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dsk-ba03\共有フォルダー\共有フォルダ\や、ら、わ\ら\ライオンズクラブ\336C地区キャビネット事務局\2026\"/>
    </mc:Choice>
  </mc:AlternateContent>
  <xr:revisionPtr revIDLastSave="0" documentId="8_{C8160E6D-11FD-4499-BC21-17793709526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依頼書　2026 (記入例)" sheetId="1" r:id="rId1"/>
    <sheet name="依頼書　2026" sheetId="2" r:id="rId2"/>
    <sheet name="クラブ情報" sheetId="3" r:id="rId3"/>
  </sheets>
  <definedNames>
    <definedName name="クラブ情報参照範囲" localSheetId="0">クラブ情報!$B:$N</definedName>
    <definedName name="クラブ情報参照範囲">クラブ情報!$B:$N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A19" i="2" s="1"/>
  <c r="E3" i="1"/>
  <c r="E4" i="2"/>
  <c r="F21" i="2"/>
  <c r="F20" i="2"/>
  <c r="F19" i="2"/>
  <c r="F18" i="2"/>
  <c r="F17" i="2"/>
  <c r="F16" i="2"/>
  <c r="F15" i="2"/>
  <c r="F14" i="2"/>
  <c r="F13" i="2"/>
  <c r="F12" i="2"/>
  <c r="C8" i="2"/>
  <c r="G21" i="1"/>
  <c r="G20" i="1"/>
  <c r="G19" i="1"/>
  <c r="G18" i="1"/>
  <c r="G17" i="1"/>
  <c r="G16" i="1"/>
  <c r="G15" i="1"/>
  <c r="G14" i="1"/>
  <c r="G13" i="1"/>
  <c r="G12" i="1"/>
  <c r="D8" i="1"/>
  <c r="B19" i="1"/>
  <c r="F16" i="1"/>
  <c r="F18" i="1"/>
  <c r="E18" i="2"/>
  <c r="F21" i="1"/>
  <c r="F14" i="1"/>
  <c r="E20" i="2"/>
  <c r="F17" i="1"/>
  <c r="F15" i="1"/>
  <c r="E21" i="2"/>
  <c r="F20" i="1"/>
  <c r="F19" i="1"/>
  <c r="E19" i="2"/>
  <c r="A12" i="2" l="1"/>
  <c r="A14" i="2"/>
  <c r="A18" i="2"/>
  <c r="B14" i="1"/>
  <c r="B18" i="1"/>
  <c r="B13" i="1"/>
  <c r="B17" i="1"/>
  <c r="B21" i="1"/>
  <c r="A21" i="2"/>
  <c r="A16" i="2"/>
  <c r="A20" i="2"/>
  <c r="A13" i="2"/>
  <c r="A17" i="2"/>
  <c r="B12" i="1"/>
  <c r="B16" i="1"/>
  <c r="B20" i="1"/>
  <c r="B15" i="1"/>
  <c r="A15" i="2"/>
</calcChain>
</file>

<file path=xl/sharedStrings.xml><?xml version="1.0" encoding="utf-8"?>
<sst xmlns="http://schemas.openxmlformats.org/spreadsheetml/2006/main" count="824" uniqueCount="700">
  <si>
    <t>「新会員歓迎状依頼書」</t>
  </si>
  <si>
    <t>クラブ番号</t>
  </si>
  <si>
    <t>418〇〇</t>
  </si>
  <si>
    <t>クラブ電話</t>
  </si>
  <si>
    <t>082-292-95〇〇</t>
  </si>
  <si>
    <t>報 告 者 名</t>
  </si>
  <si>
    <t>ライオン太郎</t>
  </si>
  <si>
    <t>依　 頼　 日</t>
  </si>
  <si>
    <t>受取希望日</t>
  </si>
  <si>
    <t>※　2週間以内の受領を希望する場合は、キャビネットへお電話ください</t>
  </si>
  <si>
    <t>【新会員報告】</t>
  </si>
  <si>
    <t>クラブ名</t>
  </si>
  <si>
    <t>番号</t>
  </si>
  <si>
    <t>入会日</t>
  </si>
  <si>
    <t>氏名</t>
  </si>
  <si>
    <t>ふりがな</t>
  </si>
  <si>
    <t>依頼日</t>
  </si>
  <si>
    <t>ライオン　太郎</t>
  </si>
  <si>
    <t>キャビネット　花子</t>
  </si>
  <si>
    <t>新会員の方へ入会日の日付を入れた歓迎状を作成いたします。</t>
  </si>
  <si>
    <t>受領希望日</t>
  </si>
  <si>
    <t>新会員の方へ、入会日の日付を入れた歓迎状を作成いたします。</t>
  </si>
  <si>
    <t>歓迎状の発送は郵便を利用しますので、お早めにご連絡をお願いいたします。</t>
  </si>
  <si>
    <t>クラブID　名</t>
  </si>
  <si>
    <t>クラブ番号(住所）</t>
  </si>
  <si>
    <t>R</t>
  </si>
  <si>
    <t>Z</t>
  </si>
  <si>
    <t>C</t>
  </si>
  <si>
    <t>Club Name</t>
  </si>
  <si>
    <t>クラブ〒</t>
  </si>
  <si>
    <t>クラブ住所１</t>
  </si>
  <si>
    <t>クラブ住所２</t>
  </si>
  <si>
    <t>クラブTEL</t>
  </si>
  <si>
    <t>クラブFAX</t>
  </si>
  <si>
    <t>クラブmail</t>
  </si>
  <si>
    <t>ｸﾗﾌﾞID</t>
  </si>
  <si>
    <t>1101 福山</t>
  </si>
  <si>
    <t>福山</t>
  </si>
  <si>
    <t>FUKUYAMA</t>
  </si>
  <si>
    <t>720-0066</t>
  </si>
  <si>
    <t>福山市三之丸町8-16</t>
  </si>
  <si>
    <t>福山ﾆｭｰｷｬｯｽﾙﾎﾃﾙ内</t>
  </si>
  <si>
    <t>084-973-0330</t>
  </si>
  <si>
    <t>084-973-0331</t>
  </si>
  <si>
    <t>f.lc.336@crest.ocn.ne.jp</t>
  </si>
  <si>
    <t>1101</t>
  </si>
  <si>
    <t>1102 福山松永</t>
  </si>
  <si>
    <t>福山松永</t>
  </si>
  <si>
    <t>FUKUYAMA MATSUNAGA</t>
  </si>
  <si>
    <t>729-0104</t>
  </si>
  <si>
    <t>福山市松永町5丁目9-2</t>
  </si>
  <si>
    <t>ﾗｲｵﾝ Offices</t>
  </si>
  <si>
    <t>084-933-4891</t>
  </si>
  <si>
    <t>084-933-5445</t>
  </si>
  <si>
    <t>fm-lions@muse.ocn.ne.jp</t>
  </si>
  <si>
    <t>1102</t>
  </si>
  <si>
    <t>1103 福山シティ</t>
  </si>
  <si>
    <t>福山シティ</t>
  </si>
  <si>
    <t>FUKUYAMA CITY</t>
  </si>
  <si>
    <t>720-0843</t>
  </si>
  <si>
    <t>福山市赤坂町赤坂1647-1</t>
  </si>
  <si>
    <t/>
  </si>
  <si>
    <t>084-999-6778</t>
  </si>
  <si>
    <t>084-999-6779</t>
  </si>
  <si>
    <t>info@fukuyama-glc.com</t>
  </si>
  <si>
    <t>1103</t>
  </si>
  <si>
    <t>1104 福山東</t>
  </si>
  <si>
    <t>福山東</t>
  </si>
  <si>
    <t>FUKUYAMA HIGASHI</t>
  </si>
  <si>
    <t>fhlions@jade.dti.ne.jp</t>
  </si>
  <si>
    <t>1104</t>
  </si>
  <si>
    <t>1105 福山南</t>
  </si>
  <si>
    <t>福山南</t>
  </si>
  <si>
    <t>FUKUYAMA MINAMI</t>
  </si>
  <si>
    <t>720-0031</t>
  </si>
  <si>
    <t>福山市三吉町5-3-5</t>
  </si>
  <si>
    <t>福祉施設 あいる三吉内</t>
  </si>
  <si>
    <t>084-959-6670</t>
  </si>
  <si>
    <t>084-922-6360</t>
  </si>
  <si>
    <t>fkym373@alto.ocn.ne.jp</t>
  </si>
  <si>
    <t>1105</t>
  </si>
  <si>
    <t>1106 福山フラワー</t>
  </si>
  <si>
    <t>福山フラワー</t>
  </si>
  <si>
    <t>FUKUYAMA FLOWER</t>
  </si>
  <si>
    <t>720-0805</t>
  </si>
  <si>
    <t>福山市御門町3-10-26</t>
  </si>
  <si>
    <t>ﾐｶﾄﾞﾏﾝｼｮﾝ206号</t>
  </si>
  <si>
    <t>084-928-4178</t>
  </si>
  <si>
    <t>084-928-6840</t>
  </si>
  <si>
    <t>fflc@estate.ocn.ne.jp</t>
  </si>
  <si>
    <t>1106</t>
  </si>
  <si>
    <t>1107 福山ピース</t>
  </si>
  <si>
    <t>福山ピース</t>
  </si>
  <si>
    <t>Fukuyama Peace</t>
  </si>
  <si>
    <t>720-0812</t>
  </si>
  <si>
    <t>福山市霞町1-2-3-8F</t>
  </si>
  <si>
    <t>084-961-3755</t>
  </si>
  <si>
    <t>084-961-3756</t>
  </si>
  <si>
    <t>fukuyamapeace@sage.ocn.ne.jp</t>
  </si>
  <si>
    <t>1107</t>
  </si>
  <si>
    <t>1201 府中</t>
  </si>
  <si>
    <t>府中</t>
  </si>
  <si>
    <t>FUCHU</t>
  </si>
  <si>
    <t>726-0003</t>
  </si>
  <si>
    <t>府中市元町445-1</t>
  </si>
  <si>
    <t>府中商工会議所会館2階</t>
  </si>
  <si>
    <t>0847-46-3360</t>
  </si>
  <si>
    <t>0847-45-8980</t>
  </si>
  <si>
    <t>fuchu-lc@vcb.fuchu.jp</t>
  </si>
  <si>
    <t>1201</t>
  </si>
  <si>
    <t>1202 上下</t>
  </si>
  <si>
    <t>上下</t>
  </si>
  <si>
    <t>JOGE</t>
  </si>
  <si>
    <t>729-3431</t>
  </si>
  <si>
    <t>府中市上下町上下883-1</t>
  </si>
  <si>
    <t>上下町商工会内</t>
  </si>
  <si>
    <t>0847-62-3504</t>
  </si>
  <si>
    <t>0847-62-4439</t>
  </si>
  <si>
    <t>kamei-y@hint.or.jp</t>
  </si>
  <si>
    <t>1202</t>
  </si>
  <si>
    <t>1203 神石高原</t>
  </si>
  <si>
    <t>神石高原</t>
  </si>
  <si>
    <t>JINSEKI KOGEN</t>
  </si>
  <si>
    <t>720-1812</t>
  </si>
  <si>
    <t>神石高原町油木甲3054</t>
  </si>
  <si>
    <t>加村 茂樹 様方</t>
  </si>
  <si>
    <t>0847-82-0966</t>
  </si>
  <si>
    <t>0847-87-0358</t>
  </si>
  <si>
    <t>yukilc@gamma.ocn.ne.jp</t>
  </si>
  <si>
    <t>1203</t>
  </si>
  <si>
    <t>1204 神石帝釈峡</t>
  </si>
  <si>
    <t>神石帝釈峡</t>
  </si>
  <si>
    <t>JINSEKITAISHAKUKYO</t>
  </si>
  <si>
    <t>729-3515</t>
  </si>
  <si>
    <t>神石郡神石高原町福永1493-6</t>
  </si>
  <si>
    <t>㈲三上電機内</t>
  </si>
  <si>
    <t>0847-87-0089</t>
  </si>
  <si>
    <t>j-taishakulc@sky.kagayakinet.ne.jp</t>
  </si>
  <si>
    <t>1204</t>
  </si>
  <si>
    <t>1205 府中明郷</t>
  </si>
  <si>
    <t>府中明郷</t>
  </si>
  <si>
    <t>FUCHU MEIKYO</t>
  </si>
  <si>
    <t>729-3211</t>
  </si>
  <si>
    <t xml:space="preserve">広島県府中市木野山町224-2 </t>
  </si>
  <si>
    <t>田辺 稔 様方</t>
  </si>
  <si>
    <t>090-7379-8856</t>
  </si>
  <si>
    <t>0847-68-2070</t>
  </si>
  <si>
    <t>nihao.woxingtanabe@violet.plala.or.jp</t>
  </si>
  <si>
    <t>1205</t>
  </si>
  <si>
    <t>1206 府中中央</t>
  </si>
  <si>
    <t>府中中央</t>
  </si>
  <si>
    <t>FUCHU CHUO</t>
  </si>
  <si>
    <t>chuo-lc＠vcb.fuchu.jp</t>
  </si>
  <si>
    <t>1206</t>
  </si>
  <si>
    <t>1301 福山葦陽</t>
  </si>
  <si>
    <t>福山葦陽</t>
  </si>
  <si>
    <t>FUKUYAMA IYOO</t>
  </si>
  <si>
    <t>iyoolion@cronos.ocn.ne.jp</t>
  </si>
  <si>
    <t>1301</t>
  </si>
  <si>
    <t>1302 神辺</t>
  </si>
  <si>
    <t>神辺</t>
  </si>
  <si>
    <t>KANNABE</t>
  </si>
  <si>
    <t>720-2123</t>
  </si>
  <si>
    <t>福山市神辺町川北892-7</t>
  </si>
  <si>
    <t>神辺商工文化ｾﾝﾀｰ内</t>
  </si>
  <si>
    <t>084-963-4111</t>
  </si>
  <si>
    <t>084-963-5550</t>
  </si>
  <si>
    <t>kannabelc@song.ocn.ne.jp</t>
  </si>
  <si>
    <t>1302</t>
  </si>
  <si>
    <t>1303 福山新市</t>
  </si>
  <si>
    <t>福山新市</t>
  </si>
  <si>
    <t>FUKUYAMA SHIN-ICHI</t>
  </si>
  <si>
    <t>729-3103</t>
  </si>
  <si>
    <t>福山市新市町新市31-1</t>
  </si>
  <si>
    <t>0847-52-5366</t>
  </si>
  <si>
    <t>0847-52-7722</t>
  </si>
  <si>
    <t>l-c-shin@pear.ccjnet.ne.jp</t>
  </si>
  <si>
    <t>1303</t>
  </si>
  <si>
    <t>1304 福山あい</t>
  </si>
  <si>
    <t>福山あい</t>
  </si>
  <si>
    <t>FUKUYAMA AI</t>
  </si>
  <si>
    <t>720-1141</t>
  </si>
  <si>
    <t>福山市駅家町江良132</t>
  </si>
  <si>
    <t>尾道屋会館2階</t>
  </si>
  <si>
    <t>084-976-7722</t>
  </si>
  <si>
    <t>084-976-7721</t>
  </si>
  <si>
    <t>fukuyama.ai-lc@extra.ocn.ne.jp</t>
  </si>
  <si>
    <t>1304</t>
  </si>
  <si>
    <t>1305 福山中央</t>
  </si>
  <si>
    <t>福山中央</t>
  </si>
  <si>
    <t>FUKUYAMA CHUO</t>
  </si>
  <si>
    <t>084-922-3100</t>
  </si>
  <si>
    <t>084-922-3111</t>
  </si>
  <si>
    <t>office@fukuyama-chuo-lc.org</t>
  </si>
  <si>
    <t>1305</t>
  </si>
  <si>
    <t>1306 福山久松</t>
  </si>
  <si>
    <t>福山久松</t>
  </si>
  <si>
    <t>FUKUYAMA HISAMATSU</t>
  </si>
  <si>
    <t>office@f-hisamatsu-lc336c.org</t>
  </si>
  <si>
    <t>1306</t>
  </si>
  <si>
    <t>1307 福山北</t>
  </si>
  <si>
    <t>福山北</t>
  </si>
  <si>
    <t>FUKUYAMA KITA</t>
  </si>
  <si>
    <t>720-2107</t>
  </si>
  <si>
    <t>福山市神辺町新道上22-2</t>
  </si>
  <si>
    <t>ﾌｫﾌﾞｰﾙ和202号</t>
  </si>
  <si>
    <t>084-966-8832</t>
  </si>
  <si>
    <t>084-966-8834</t>
  </si>
  <si>
    <t>lcf.kita@estate.ocn.ne.jp</t>
  </si>
  <si>
    <t>1307</t>
  </si>
  <si>
    <t>1308 福山平成</t>
  </si>
  <si>
    <t>福山平成</t>
  </si>
  <si>
    <t>FUKUYAMA HEISEI</t>
  </si>
  <si>
    <t>721-0926</t>
  </si>
  <si>
    <t>福山市大門町3-26-36</t>
  </si>
  <si>
    <t>084-999-0380</t>
  </si>
  <si>
    <t>084-999-0381</t>
  </si>
  <si>
    <t>fukuyamaheiseilc@gmail.com</t>
  </si>
  <si>
    <t>1308</t>
  </si>
  <si>
    <t>2101 尾道</t>
  </si>
  <si>
    <t>尾道</t>
  </si>
  <si>
    <t>ONOMICHI</t>
  </si>
  <si>
    <t>722-0035</t>
  </si>
  <si>
    <t>尾道市土堂2-10-3</t>
  </si>
  <si>
    <t>尾道商工会議所ﾋﾞﾙ3階</t>
  </si>
  <si>
    <t>0848-23-2222</t>
  </si>
  <si>
    <t>0848-23-3333</t>
  </si>
  <si>
    <t>onolions@urban.ne.jp</t>
  </si>
  <si>
    <t>2101</t>
  </si>
  <si>
    <t>2102 尾道因島</t>
  </si>
  <si>
    <t>尾道因島</t>
  </si>
  <si>
    <t>ONOMICHI INNOSHIMA</t>
  </si>
  <si>
    <t>722-2323</t>
  </si>
  <si>
    <t>尾道市因島土生町1762-38</t>
  </si>
  <si>
    <t>因島商工会議所ﾋﾞﾙ3階</t>
  </si>
  <si>
    <t>0845-22-2676</t>
  </si>
  <si>
    <t>0845-25-6626</t>
  </si>
  <si>
    <t>innoshima-lc@mx41.tiki.ne.jp</t>
  </si>
  <si>
    <t>2102</t>
  </si>
  <si>
    <t>2103 尾道瑠璃</t>
  </si>
  <si>
    <t>尾道瑠璃</t>
  </si>
  <si>
    <t>ONOMICHI RURI</t>
  </si>
  <si>
    <t>尾道市土堂二丁目10-3</t>
  </si>
  <si>
    <t>rurilion@urban.ne.jp</t>
  </si>
  <si>
    <t>2103</t>
  </si>
  <si>
    <t>2104 尾道向島</t>
  </si>
  <si>
    <t>尾道向島</t>
  </si>
  <si>
    <t>ONOMICHI MUKAISHIMA</t>
  </si>
  <si>
    <t>722-0073</t>
  </si>
  <si>
    <t>尾道市向島町16054-4</t>
  </si>
  <si>
    <t>尾道しまなみ商工会会館内</t>
  </si>
  <si>
    <t>0848-44-3006</t>
  </si>
  <si>
    <t>0848-44-3630</t>
  </si>
  <si>
    <t>mukaisima-lc@mx41.tiki.ne.jp</t>
  </si>
  <si>
    <t>2104</t>
  </si>
  <si>
    <t>2105 尾道御調</t>
  </si>
  <si>
    <t>尾道御調</t>
  </si>
  <si>
    <t>ONOMICHI MITSUGI</t>
  </si>
  <si>
    <t>722-0342</t>
  </si>
  <si>
    <t>尾道市御調町大田71-1</t>
  </si>
  <si>
    <t>尾道しまなみ商工会御調支所</t>
  </si>
  <si>
    <t>0848-76-0282</t>
  </si>
  <si>
    <t>0848-76-2118</t>
  </si>
  <si>
    <t>lions@mitsugi-net.com</t>
  </si>
  <si>
    <t>2105</t>
  </si>
  <si>
    <t>2201 三原</t>
  </si>
  <si>
    <t>三原</t>
  </si>
  <si>
    <t>MIHARA</t>
  </si>
  <si>
    <t>723-0052</t>
  </si>
  <si>
    <t>三原市皆実4-8-1</t>
  </si>
  <si>
    <t>三原商工会議所2階</t>
  </si>
  <si>
    <t>0848-63-2253</t>
  </si>
  <si>
    <t>0848-63-2250</t>
  </si>
  <si>
    <t>mihara-lc@view.ocn.ne.jp</t>
  </si>
  <si>
    <t>2201</t>
  </si>
  <si>
    <t>2202 三原浮城</t>
  </si>
  <si>
    <t>三原浮城</t>
  </si>
  <si>
    <t>MIHARA UKISHIRO</t>
  </si>
  <si>
    <t>ukishiro@estate.ocn.ne.jp</t>
  </si>
  <si>
    <t>2202</t>
  </si>
  <si>
    <t>2203 世羅甲山</t>
  </si>
  <si>
    <t>世羅甲山</t>
  </si>
  <si>
    <t>SERAKOZAN</t>
  </si>
  <si>
    <t>722-1112</t>
  </si>
  <si>
    <t>世羅郡世羅町本郷977-7</t>
  </si>
  <si>
    <t>0847-22-2711</t>
  </si>
  <si>
    <t>serakozan.jim@gmail.com</t>
  </si>
  <si>
    <t>2203</t>
  </si>
  <si>
    <t>2204 三原本郷</t>
  </si>
  <si>
    <t>三原本郷</t>
  </si>
  <si>
    <t>MIHARA HONGO</t>
  </si>
  <si>
    <t>729-0417</t>
  </si>
  <si>
    <t>三原市本郷南6-3-26</t>
  </si>
  <si>
    <t>三原臨空商工会館2階</t>
  </si>
  <si>
    <t>0848-86-6080</t>
  </si>
  <si>
    <t>hongo-lions@gamma.ocn.ne.jp</t>
  </si>
  <si>
    <t>2204</t>
  </si>
  <si>
    <t>2205 三原久井</t>
  </si>
  <si>
    <t>三原久井</t>
  </si>
  <si>
    <t>MIHARA KUI</t>
  </si>
  <si>
    <t>722-1304</t>
  </si>
  <si>
    <t>三原市久井町江木1165</t>
  </si>
  <si>
    <t>ｻﾝﾀｳﾝ内</t>
  </si>
  <si>
    <t>0847-32-6005</t>
  </si>
  <si>
    <t>miharakui.lc@skyblue.ocn.ne.jp</t>
  </si>
  <si>
    <t>2205</t>
  </si>
  <si>
    <t>3101 呉</t>
  </si>
  <si>
    <t>呉</t>
  </si>
  <si>
    <t>KURE</t>
  </si>
  <si>
    <t>737-0051</t>
  </si>
  <si>
    <t>呉市中央1-1-1</t>
  </si>
  <si>
    <t>呉阪急ホテル例会会場内</t>
  </si>
  <si>
    <t>080-4298-9248</t>
  </si>
  <si>
    <t>050-3737-6336</t>
  </si>
  <si>
    <t>klc@weserve.ne.jp</t>
  </si>
  <si>
    <t>3101</t>
  </si>
  <si>
    <t>3102 竹原</t>
  </si>
  <si>
    <t>竹原</t>
  </si>
  <si>
    <t>TAKEHARA</t>
  </si>
  <si>
    <t>725-0021</t>
  </si>
  <si>
    <t>竹原市竹原町3591</t>
  </si>
  <si>
    <t>ﾎﾃﾙ大広苑別館</t>
  </si>
  <si>
    <t>0846-21-8222</t>
  </si>
  <si>
    <t>0846-21-8223</t>
  </si>
  <si>
    <t>takehara.lc@luck.ocn.ne.jp</t>
  </si>
  <si>
    <t>3102</t>
  </si>
  <si>
    <t>3103 呉グリーン</t>
  </si>
  <si>
    <t>呉グリーン</t>
  </si>
  <si>
    <t>KURE GREEN</t>
  </si>
  <si>
    <t>呉市中央1丁目3-5-2F</t>
  </si>
  <si>
    <t>0823-25-5021</t>
  </si>
  <si>
    <t>0823-25-5011</t>
  </si>
  <si>
    <t>kglc@weserve.ne.jp</t>
  </si>
  <si>
    <t>3103</t>
  </si>
  <si>
    <t>3104 呉ブルー</t>
  </si>
  <si>
    <t>呉ブルー</t>
  </si>
  <si>
    <t>KURE BLUE</t>
  </si>
  <si>
    <t>呉阪急ﾎﾃﾙ内</t>
  </si>
  <si>
    <t>080-3936-2565</t>
  </si>
  <si>
    <t>050-3737-6231</t>
  </si>
  <si>
    <t>kblc@weserve.ne.jp</t>
  </si>
  <si>
    <t>3104</t>
  </si>
  <si>
    <t>3105 東広島あきつ</t>
  </si>
  <si>
    <t>東広島あきつ</t>
  </si>
  <si>
    <t>HIGASHIHIROSHIMA AKITSU</t>
  </si>
  <si>
    <t>739-2402</t>
  </si>
  <si>
    <t>東広島市安芸津町三津1649-1</t>
  </si>
  <si>
    <t>安芸津町商工会内</t>
  </si>
  <si>
    <t>0846-45-4141</t>
  </si>
  <si>
    <t>0846-45-3172</t>
  </si>
  <si>
    <t>l.akitu@abeam.ocn.ne.jp</t>
  </si>
  <si>
    <t>3105</t>
  </si>
  <si>
    <t>3106 大崎上島</t>
  </si>
  <si>
    <t>大崎上島</t>
  </si>
  <si>
    <t>OSAKIKAMIJIMA</t>
  </si>
  <si>
    <t>725-0301</t>
  </si>
  <si>
    <t>豊田郡大崎上島町中野1834</t>
  </si>
  <si>
    <t>NPO法人かみじまの風内</t>
  </si>
  <si>
    <t>0846-67-5530</t>
  </si>
  <si>
    <t>olc1834@gmail.com</t>
  </si>
  <si>
    <t>3106</t>
  </si>
  <si>
    <t>3107 呉うるめ</t>
  </si>
  <si>
    <t>呉うるめ</t>
  </si>
  <si>
    <t>KURE URUME</t>
  </si>
  <si>
    <t>737-0822</t>
  </si>
  <si>
    <t>呉市築地町3-3</t>
  </si>
  <si>
    <t>ｸﾚｲﾄﾝﾍﾞｲﾎﾃﾙ内</t>
  </si>
  <si>
    <t>kulc@weserve.ne.jp</t>
  </si>
  <si>
    <t>3107</t>
  </si>
  <si>
    <t>3108 東広島黒瀬</t>
  </si>
  <si>
    <t>東広島黒瀬</t>
  </si>
  <si>
    <t>HIGASHIHIROSHIMA KUROSE</t>
  </si>
  <si>
    <t>739-2611</t>
  </si>
  <si>
    <t>東広島市黒瀬町大多田1767-1</t>
  </si>
  <si>
    <t>斧澤 様方</t>
  </si>
  <si>
    <t>080-5614-2177</t>
  </si>
  <si>
    <t>0823-82-8109</t>
  </si>
  <si>
    <t>hh.kurose.lc@gmail.com</t>
  </si>
  <si>
    <t>3108</t>
  </si>
  <si>
    <t>3110 呉ポート</t>
  </si>
  <si>
    <t>呉ポート</t>
  </si>
  <si>
    <t>KURE PORT</t>
  </si>
  <si>
    <t>737-0032</t>
  </si>
  <si>
    <t>呉市本町15ｰ22</t>
  </si>
  <si>
    <t>呉森沢ﾎﾃﾙ内</t>
  </si>
  <si>
    <t>kplc@weserve.ne.jp</t>
  </si>
  <si>
    <t>3110</t>
  </si>
  <si>
    <t>3201 広島平和</t>
  </si>
  <si>
    <t>広島平和</t>
  </si>
  <si>
    <t>HIROSHIMA HEIWA</t>
  </si>
  <si>
    <t>730-0032</t>
  </si>
  <si>
    <t>広島市中区立町1-24</t>
  </si>
  <si>
    <t>有信ﾋﾞﾙ4階</t>
  </si>
  <si>
    <t>082-247-2053</t>
  </si>
  <si>
    <t>082-247-8696</t>
  </si>
  <si>
    <t>h-heiwa@saturn.plala.or.jp</t>
  </si>
  <si>
    <t>3201</t>
  </si>
  <si>
    <t>3202 宮島口</t>
  </si>
  <si>
    <t>宮島口</t>
  </si>
  <si>
    <t>MIYAJIMAGUCHI L C</t>
  </si>
  <si>
    <t>739-0411</t>
  </si>
  <si>
    <t>廿日市市宮島口1-12-12-202</t>
  </si>
  <si>
    <t>0829-56-3459</t>
  </si>
  <si>
    <t>0829-56-3469</t>
  </si>
  <si>
    <t>mlc@athena.ocn.ne.jp</t>
  </si>
  <si>
    <t>3202</t>
  </si>
  <si>
    <t>3203 大竹</t>
  </si>
  <si>
    <t>大竹</t>
  </si>
  <si>
    <t>OTAKE</t>
  </si>
  <si>
    <t>739-0612</t>
  </si>
  <si>
    <t>大竹市油見三丁目18-11</t>
  </si>
  <si>
    <t>大竹商工会議所内</t>
  </si>
  <si>
    <t>0827-52-2412</t>
  </si>
  <si>
    <t>0827-35-4111</t>
  </si>
  <si>
    <t>olion@crux.ocn.ne.jp</t>
  </si>
  <si>
    <t>3203</t>
  </si>
  <si>
    <t>3204 広島佐伯</t>
  </si>
  <si>
    <t>広島佐伯</t>
  </si>
  <si>
    <t>HIROSHIMA SAIKI</t>
  </si>
  <si>
    <t>731-5128</t>
  </si>
  <si>
    <t>広島市佐伯区五日市中央4-15-3</t>
  </si>
  <si>
    <t>五日市商工会館 2階</t>
  </si>
  <si>
    <t>082-943-5515</t>
  </si>
  <si>
    <t>082-943-5595</t>
  </si>
  <si>
    <t>info@hiroshimasaiki.org</t>
  </si>
  <si>
    <t>3204</t>
  </si>
  <si>
    <t>3205 能美島</t>
  </si>
  <si>
    <t>能美島</t>
  </si>
  <si>
    <t>NOMISHIMA L C</t>
  </si>
  <si>
    <t>737-2211</t>
  </si>
  <si>
    <t>江田島市大柿町柿浦1460-3</t>
  </si>
  <si>
    <t>(有)二矢川木材　内</t>
  </si>
  <si>
    <t>0823-57-2210</t>
  </si>
  <si>
    <t>0823-57-2832</t>
  </si>
  <si>
    <t>nomishima.lc@do8.enjoy.ne.jp</t>
  </si>
  <si>
    <t>3205</t>
  </si>
  <si>
    <t>3206 広島五日市</t>
  </si>
  <si>
    <t>広島五日市</t>
  </si>
  <si>
    <t>HIROSHIMA ITSUKAICHI</t>
  </si>
  <si>
    <t>731-5136</t>
  </si>
  <si>
    <t>広島市佐伯区楽々園4-7-10</t>
  </si>
  <si>
    <t>082-922-5588</t>
  </si>
  <si>
    <t>082-923-6846</t>
  </si>
  <si>
    <t>itsukaichi@itsukaichi-lions.org</t>
  </si>
  <si>
    <t>3206</t>
  </si>
  <si>
    <t>3207 廿日市</t>
  </si>
  <si>
    <t>廿日市</t>
  </si>
  <si>
    <t>HATSUKAICHI</t>
  </si>
  <si>
    <t>738-0015</t>
  </si>
  <si>
    <t>廿日市市本町5-1</t>
  </si>
  <si>
    <t>廿日市商工保健会館4F</t>
  </si>
  <si>
    <t>0829-20-0027</t>
  </si>
  <si>
    <t>0829-20-0028</t>
  </si>
  <si>
    <t>h-lions@ms9.megaegg.ne.jp</t>
  </si>
  <si>
    <t>3207</t>
  </si>
  <si>
    <t>3208 広島紅葉</t>
  </si>
  <si>
    <t>広島紅葉</t>
  </si>
  <si>
    <t>HIROSHIMA KOYO</t>
  </si>
  <si>
    <t>082-247-2724</t>
  </si>
  <si>
    <t>koyolc@voice.ocn.ne.jp</t>
  </si>
  <si>
    <t>3208</t>
  </si>
  <si>
    <t>3209 広島若葉</t>
  </si>
  <si>
    <t>広島若葉</t>
  </si>
  <si>
    <t>HIROSHIMA WAKABA</t>
  </si>
  <si>
    <t>082-243-9877</t>
  </si>
  <si>
    <t>hai88440@par.odn.ne.jp</t>
  </si>
  <si>
    <t>3209</t>
  </si>
  <si>
    <t>3301 広島可部</t>
  </si>
  <si>
    <t>広島可部</t>
  </si>
  <si>
    <t>HIROSHIMA KABE</t>
  </si>
  <si>
    <t>731-0221</t>
  </si>
  <si>
    <t>広島市安佐北区可部3-3-30</t>
  </si>
  <si>
    <t>沼田ﾋﾞﾙ3階</t>
  </si>
  <si>
    <t>082-814-3024</t>
  </si>
  <si>
    <t>082-814-4524</t>
  </si>
  <si>
    <t>kabe-lc@do6.enjoy.ne.jp</t>
  </si>
  <si>
    <t>3301</t>
  </si>
  <si>
    <t>3303 広島城北</t>
  </si>
  <si>
    <t>広島城北</t>
  </si>
  <si>
    <t>HIROSHIMA JOHOKU</t>
  </si>
  <si>
    <t>731-0122</t>
  </si>
  <si>
    <t>広島市安佐南区中筋1-18-20 ｺｰﾎﾟ中筋101</t>
  </si>
  <si>
    <t>082-554-2050</t>
  </si>
  <si>
    <t>082-554-2052</t>
  </si>
  <si>
    <t>h-johoku@abeam.ocn.ne.jp</t>
  </si>
  <si>
    <t>3303</t>
  </si>
  <si>
    <t>3304 北広島千代田</t>
  </si>
  <si>
    <t>北広島千代田</t>
  </si>
  <si>
    <t>KITAHIROSHIMA CHIYODA</t>
  </si>
  <si>
    <t>731-0612</t>
  </si>
  <si>
    <t>安芸高田市美土里町本郷5100</t>
  </si>
  <si>
    <t>0826-54-0855</t>
  </si>
  <si>
    <t>kitahiro-lc@outlook.jp</t>
  </si>
  <si>
    <t>3304</t>
  </si>
  <si>
    <t>3305 広島佐東</t>
  </si>
  <si>
    <t>広島佐東</t>
  </si>
  <si>
    <t>HIROSHIMA SATO</t>
  </si>
  <si>
    <t>731-0103</t>
  </si>
  <si>
    <t>広島市安佐南区緑井6-36-3</t>
  </si>
  <si>
    <t>GRACE KAWAI-Ⅱ-101号</t>
  </si>
  <si>
    <t>082-879-1001</t>
  </si>
  <si>
    <t>082-879-1087</t>
  </si>
  <si>
    <t>h-sato@crest.ocn.ne.jp</t>
  </si>
  <si>
    <t>3305</t>
  </si>
  <si>
    <t>3307 広島西北</t>
  </si>
  <si>
    <t>広島西北</t>
  </si>
  <si>
    <t>HIROSHIMA SEIHOKU</t>
  </si>
  <si>
    <t>733-0002</t>
  </si>
  <si>
    <t>広島市西区楠木町4-3-1</t>
  </si>
  <si>
    <t>082-961-5506</t>
  </si>
  <si>
    <t>082-961-5507</t>
  </si>
  <si>
    <t>info@hiroshimaseihoku.org</t>
  </si>
  <si>
    <t>3307</t>
  </si>
  <si>
    <t>4101 広島</t>
  </si>
  <si>
    <t>広島</t>
  </si>
  <si>
    <t>HIROSHIMA</t>
  </si>
  <si>
    <t>082-247-2051</t>
  </si>
  <si>
    <t>h-lc@topaz.ocn.ne.jp</t>
  </si>
  <si>
    <t>4101</t>
  </si>
  <si>
    <t>4102 広島デルタ</t>
  </si>
  <si>
    <t>広島デルタ</t>
  </si>
  <si>
    <t>HIROSHIMA DELTA</t>
  </si>
  <si>
    <t>082-247-2054</t>
  </si>
  <si>
    <t>h.delta-lc.ne.jp</t>
  </si>
  <si>
    <t>4102</t>
  </si>
  <si>
    <t>4103 広島中央</t>
  </si>
  <si>
    <t>広島中央</t>
  </si>
  <si>
    <t>HIROSHIMA CHUO</t>
  </si>
  <si>
    <t>082-247-2055</t>
  </si>
  <si>
    <t>h-chuo@topaz.ocn.ne.jp</t>
  </si>
  <si>
    <t>4103</t>
  </si>
  <si>
    <t>4104 広島太田川</t>
  </si>
  <si>
    <t>広島太田川</t>
  </si>
  <si>
    <t>HIROSHIMA OTAGAWA</t>
  </si>
  <si>
    <t>082-247-2058</t>
  </si>
  <si>
    <t>ohtagawa@orange.ocn.ne.jp</t>
  </si>
  <si>
    <t>4104</t>
  </si>
  <si>
    <t>4105 広島ロイヤル</t>
  </si>
  <si>
    <t>広島ロイヤル</t>
  </si>
  <si>
    <t>HIROSHIMA ROYAL</t>
  </si>
  <si>
    <t>082-247-2059</t>
  </si>
  <si>
    <t>h-royal@topaz.ocn.ne.jp</t>
  </si>
  <si>
    <t>4105</t>
  </si>
  <si>
    <t>4106 広島ニューシティ</t>
  </si>
  <si>
    <t>広島ニューシティ</t>
  </si>
  <si>
    <t>HIROSHIMA NEW CITY</t>
  </si>
  <si>
    <t>731-0154</t>
  </si>
  <si>
    <t>広島市安佐南区上安2-16-19-203</t>
  </si>
  <si>
    <t>082-872-6100</t>
  </si>
  <si>
    <t>082-872-7799</t>
  </si>
  <si>
    <t>newcity-lc@aurora.ocn.ne.jp</t>
  </si>
  <si>
    <t>4106</t>
  </si>
  <si>
    <t>4107 広島清流</t>
  </si>
  <si>
    <t>広島清流</t>
  </si>
  <si>
    <t>HIROSHIMA SEIRYU</t>
  </si>
  <si>
    <t>082-244-2058</t>
  </si>
  <si>
    <t>seiryu.lc@tenor.ocn.ne.jp</t>
  </si>
  <si>
    <t>4107</t>
  </si>
  <si>
    <t>4108 広島ワイズ</t>
  </si>
  <si>
    <t>広島ワイズ</t>
  </si>
  <si>
    <t>HIROSHIMA WISE</t>
  </si>
  <si>
    <t>733-0843</t>
  </si>
  <si>
    <t>広島市西区井口鈴が台2丁目11-12</t>
  </si>
  <si>
    <t>080-2947-8569</t>
  </si>
  <si>
    <t>082-277-0587</t>
  </si>
  <si>
    <t>hiroshima.wise.lc@gmail.com</t>
  </si>
  <si>
    <t>4108</t>
  </si>
  <si>
    <t>4201 広島鯉城</t>
  </si>
  <si>
    <t>広島鯉城</t>
  </si>
  <si>
    <t>HIROSHIMA RIJO</t>
  </si>
  <si>
    <t>082-247-2052</t>
  </si>
  <si>
    <t>rijo@crest.ocn.ne.jp</t>
  </si>
  <si>
    <t>4201</t>
  </si>
  <si>
    <t>4202 安芸</t>
  </si>
  <si>
    <t>安芸</t>
  </si>
  <si>
    <t>AKI L C</t>
  </si>
  <si>
    <t>736-0042</t>
  </si>
  <si>
    <t>安芸郡海田町南大正町4-11</t>
  </si>
  <si>
    <t>北原ﾋﾞﾙ503号</t>
  </si>
  <si>
    <t>082-822-5277</t>
  </si>
  <si>
    <t>082-822-7330</t>
  </si>
  <si>
    <t>akilions@extra.ocn.ne.jp</t>
  </si>
  <si>
    <t>4202</t>
  </si>
  <si>
    <t>4203 東広島</t>
  </si>
  <si>
    <t>東広島</t>
  </si>
  <si>
    <t>HIGASHI HIROSHIMA</t>
  </si>
  <si>
    <t>739-0016</t>
  </si>
  <si>
    <t>東広島市西条岡町5-5</t>
  </si>
  <si>
    <t>工波栄進社内</t>
  </si>
  <si>
    <t>082-423-5522</t>
  </si>
  <si>
    <t>082-423-5687</t>
  </si>
  <si>
    <t>c336.6r2@beach.ocn.ne.jp</t>
  </si>
  <si>
    <t>4203</t>
  </si>
  <si>
    <t>4204 広島ニュー</t>
  </si>
  <si>
    <t>広島ニュー</t>
  </si>
  <si>
    <t>HIROSHIMA NEW</t>
  </si>
  <si>
    <t>082-247-2056</t>
  </si>
  <si>
    <t>newhirol@cronos.ocn.ne.jp</t>
  </si>
  <si>
    <t>4204</t>
  </si>
  <si>
    <t>4205 東広島ウエスト</t>
  </si>
  <si>
    <t>東広島ウエスト</t>
  </si>
  <si>
    <t>HIGASHI HIROSHIMA WEST</t>
  </si>
  <si>
    <t>739-0014</t>
  </si>
  <si>
    <t>東広島市西条昭和町5-6</t>
  </si>
  <si>
    <t>巧ﾋﾞﾙ3F-A</t>
  </si>
  <si>
    <t>082-422-5464</t>
  </si>
  <si>
    <t>082-422-1211</t>
  </si>
  <si>
    <t>h.w.lion@abeam.ocn.ne.jp</t>
  </si>
  <si>
    <t>4205</t>
  </si>
  <si>
    <t>4206 広島あさひ</t>
  </si>
  <si>
    <t>広島あさひ</t>
  </si>
  <si>
    <t>HIROSHIMA ASAHI</t>
  </si>
  <si>
    <t>736-0023</t>
  </si>
  <si>
    <t>広島県安芸郡海田町浜角3-13</t>
  </si>
  <si>
    <t>慧光ﾋﾞﾙ301号</t>
  </si>
  <si>
    <t>082-822-7710</t>
  </si>
  <si>
    <t>082-822-7748</t>
  </si>
  <si>
    <t>hirosimaasahi@chime.ocn.ne.jp</t>
  </si>
  <si>
    <t>4206</t>
  </si>
  <si>
    <t>4207 広島フェニックス</t>
  </si>
  <si>
    <t>広島フェニックス</t>
  </si>
  <si>
    <t>HIROSHIMA PHOENIX</t>
  </si>
  <si>
    <t>082-247-2778</t>
  </si>
  <si>
    <t>h-phoenix@dance.ocn.ne.jp</t>
  </si>
  <si>
    <t>4207</t>
  </si>
  <si>
    <t>4209 広島もみじ</t>
  </si>
  <si>
    <t>広島もみじ</t>
  </si>
  <si>
    <t>HIROSHIMA MOMIJI</t>
  </si>
  <si>
    <t>731-5146</t>
  </si>
  <si>
    <t>広島市佐伯区屋代2-10-4</t>
  </si>
  <si>
    <t>玖波井 内</t>
  </si>
  <si>
    <t>082-923-3386</t>
  </si>
  <si>
    <t>info@hiroshima-momiji.net</t>
  </si>
  <si>
    <t>4209</t>
  </si>
  <si>
    <t>4210 広島リユニオンキャンパス</t>
  </si>
  <si>
    <t>広島リユニオンキャンパス</t>
  </si>
  <si>
    <t>HIROSHIMA REYUNION CAMPUS</t>
  </si>
  <si>
    <t>4210</t>
  </si>
  <si>
    <t>4211 東広島ユニオン</t>
  </si>
  <si>
    <t>東広島ユニオン</t>
  </si>
  <si>
    <t>HIGASIHHIROSHIMA UNION</t>
  </si>
  <si>
    <t>739-0024</t>
  </si>
  <si>
    <t>東広島市西条町御薗宇</t>
  </si>
  <si>
    <t>6742-1</t>
  </si>
  <si>
    <t>080-1915-4624</t>
  </si>
  <si>
    <t>hu.campuslions@gmail.com</t>
  </si>
  <si>
    <t>4211</t>
  </si>
  <si>
    <t>4301 庄原</t>
  </si>
  <si>
    <t>庄原</t>
  </si>
  <si>
    <t>SHOBARA</t>
  </si>
  <si>
    <t>727-0013</t>
  </si>
  <si>
    <t>庄原市西本町2-18-8</t>
  </si>
  <si>
    <t>新興ﾋﾞﾙ3F</t>
  </si>
  <si>
    <t>0824-72-4932</t>
  </si>
  <si>
    <t>0824-72-7750</t>
  </si>
  <si>
    <t>s.lions@abeam.ocn.ne.jp</t>
  </si>
  <si>
    <t>4301</t>
  </si>
  <si>
    <t>4302 安芸高田</t>
  </si>
  <si>
    <t>安芸高田</t>
  </si>
  <si>
    <t>AKITAKATA</t>
  </si>
  <si>
    <t>731-0501</t>
  </si>
  <si>
    <t>安芸高田市吉田町吉田979-2</t>
  </si>
  <si>
    <t>安芸高田市商工会本所内</t>
  </si>
  <si>
    <t>0826-42-3350</t>
  </si>
  <si>
    <t>0826-42-4580</t>
  </si>
  <si>
    <t>yoshida-lc@feel.ocn.ne.jp</t>
  </si>
  <si>
    <t>4302</t>
  </si>
  <si>
    <t>4304 西城・広島</t>
  </si>
  <si>
    <t>西城・広島</t>
  </si>
  <si>
    <t>SAIJO</t>
  </si>
  <si>
    <t>729-5731</t>
  </si>
  <si>
    <t>庄原市西城町西城197-3</t>
  </si>
  <si>
    <t>備北商工会内</t>
  </si>
  <si>
    <t>0824-82-2904</t>
  </si>
  <si>
    <t>0824-82-2785</t>
  </si>
  <si>
    <t>saijohiroshima1965@tiara.ocn.ne.jp</t>
  </si>
  <si>
    <t>4304</t>
  </si>
  <si>
    <t>4305 三良坂</t>
  </si>
  <si>
    <t>三良坂</t>
  </si>
  <si>
    <t>MIRASAKA</t>
  </si>
  <si>
    <t>729-4304</t>
  </si>
  <si>
    <t>三次市三良坂町三良坂949-2</t>
  </si>
  <si>
    <t>三良坂ﾘﾊﾞﾃｨｰﾎｰﾙ</t>
  </si>
  <si>
    <t>0824-44-3534</t>
  </si>
  <si>
    <t>mirasaka-lc@p1.pionet.ne.jp</t>
  </si>
  <si>
    <t>4305</t>
  </si>
  <si>
    <t>4306 三次シニア</t>
  </si>
  <si>
    <t>三次シニア</t>
  </si>
  <si>
    <t>MIYOSHI SENIOR</t>
  </si>
  <si>
    <t>728-0023</t>
  </si>
  <si>
    <t>三次市東酒屋町129-2</t>
  </si>
  <si>
    <t>今川様宅</t>
  </si>
  <si>
    <t>0824-64-8282</t>
  </si>
  <si>
    <t>mi.sinia@p1.pionet.ne.jp</t>
  </si>
  <si>
    <t>4306</t>
  </si>
  <si>
    <t>キャビネット</t>
  </si>
  <si>
    <t>082-292-9505</t>
  </si>
  <si>
    <t>きゃびねっと はなこ</t>
    <phoneticPr fontId="12"/>
  </si>
  <si>
    <t>らいおん たろう</t>
    <phoneticPr fontId="12"/>
  </si>
  <si>
    <t>「新会員歓迎状依頼書」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</si>
</sst>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yyyy&quot;年&quot;m&quot;月&quot;d&quot;日&quot;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name val="Calibri"/>
      <family val="2"/>
    </font>
    <font>
      <sz val="12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6"/>
      <name val="Calibri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56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1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1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1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31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31" fontId="3" fillId="0" borderId="0" xfId="0" applyNumberFormat="1" applyFont="1" applyAlignment="1">
      <alignment horizontal="center"/>
    </xf>
    <xf numFmtId="0" fontId="5" fillId="0" borderId="14" xfId="0" applyFont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/>
    </xf>
    <xf numFmtId="0" fontId="11" fillId="0" borderId="19" xfId="0" applyFont="1" applyBorder="1"/>
    <xf numFmtId="0" fontId="11" fillId="0" borderId="19" xfId="0" applyFont="1" applyBorder="1" applyAlignment="1">
      <alignment horizontal="right"/>
    </xf>
    <xf numFmtId="0" fontId="11" fillId="0" borderId="20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31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177" fontId="5" fillId="0" borderId="23" xfId="0" applyNumberFormat="1" applyFont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/>
    </xf>
    <xf numFmtId="177" fontId="5" fillId="0" borderId="23" xfId="4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33" xfId="4" applyFont="1" applyBorder="1" applyAlignment="1">
      <alignment horizontal="center" vertical="center"/>
    </xf>
    <xf numFmtId="0" fontId="5" fillId="0" borderId="34" xfId="4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vertical="center"/>
    </xf>
  </cellXfs>
  <cellStyles count="5">
    <cellStyle name="パーセント 2" xfId="3" xr:uid="{85AC9E07-7626-4670-8E9E-C6DD5962174F}"/>
    <cellStyle name="標準" xfId="0" builtinId="0"/>
    <cellStyle name="標準 2" xfId="2" xr:uid="{94B0F7C4-102D-45EE-92DE-5C218B1D203C}"/>
    <cellStyle name="標準 3" xfId="1" xr:uid="{B7861216-8D86-4088-B26F-7B65FC904A65}"/>
    <cellStyle name="標準 4" xfId="4" xr:uid="{855647D0-B7E4-4DD3-9AF7-3B9F53EB6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3</xdr:row>
      <xdr:rowOff>85725</xdr:rowOff>
    </xdr:from>
    <xdr:ext cx="2943225" cy="942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4" y="1076325"/>
          <a:ext cx="2943225" cy="942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①クラブ番号を入力</a:t>
          </a:r>
          <a:b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②クラブ名とクラブ電話が自動表示</a:t>
          </a: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③報告者名・④依頼日を入力</a:t>
          </a: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⑤依頼日から2週間以降の希望受取日を入力</a:t>
          </a: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571500</xdr:colOff>
      <xdr:row>1</xdr:row>
      <xdr:rowOff>28575</xdr:rowOff>
    </xdr:from>
    <xdr:ext cx="247650" cy="276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26938" y="3641888"/>
          <a:ext cx="2381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①</a:t>
          </a:r>
          <a:endParaRPr sz="1400"/>
        </a:p>
      </xdr:txBody>
    </xdr:sp>
    <xdr:clientData fLocksWithSheet="0"/>
  </xdr:oneCellAnchor>
  <xdr:oneCellAnchor>
    <xdr:from>
      <xdr:col>4</xdr:col>
      <xdr:colOff>371475</xdr:colOff>
      <xdr:row>2</xdr:row>
      <xdr:rowOff>409575</xdr:rowOff>
    </xdr:from>
    <xdr:ext cx="333375" cy="2857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②</a:t>
          </a:r>
          <a:endParaRPr sz="1400"/>
        </a:p>
      </xdr:txBody>
    </xdr:sp>
    <xdr:clientData fLocksWithSheet="0"/>
  </xdr:oneCellAnchor>
  <xdr:oneCellAnchor>
    <xdr:from>
      <xdr:col>4</xdr:col>
      <xdr:colOff>219075</xdr:colOff>
      <xdr:row>2</xdr:row>
      <xdr:rowOff>85725</xdr:rowOff>
    </xdr:from>
    <xdr:ext cx="333375" cy="2762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②</a:t>
          </a:r>
          <a:endParaRPr sz="1400"/>
        </a:p>
      </xdr:txBody>
    </xdr:sp>
    <xdr:clientData fLocksWithSheet="0"/>
  </xdr:oneCellAnchor>
  <xdr:oneCellAnchor>
    <xdr:from>
      <xdr:col>4</xdr:col>
      <xdr:colOff>381000</xdr:colOff>
      <xdr:row>4</xdr:row>
      <xdr:rowOff>9525</xdr:rowOff>
    </xdr:from>
    <xdr:ext cx="333375" cy="2762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③</a:t>
          </a:r>
          <a:endParaRPr sz="1400"/>
        </a:p>
      </xdr:txBody>
    </xdr:sp>
    <xdr:clientData fLocksWithSheet="0"/>
  </xdr:oneCellAnchor>
  <xdr:oneCellAnchor>
    <xdr:from>
      <xdr:col>4</xdr:col>
      <xdr:colOff>371475</xdr:colOff>
      <xdr:row>6</xdr:row>
      <xdr:rowOff>0</xdr:rowOff>
    </xdr:from>
    <xdr:ext cx="333375" cy="276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⑤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381000</xdr:colOff>
      <xdr:row>5</xdr:row>
      <xdr:rowOff>0</xdr:rowOff>
    </xdr:from>
    <xdr:ext cx="333375" cy="276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④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1323976</xdr:colOff>
      <xdr:row>13</xdr:row>
      <xdr:rowOff>361950</xdr:rowOff>
    </xdr:from>
    <xdr:ext cx="2705100" cy="9429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181226" y="4895850"/>
          <a:ext cx="2705100" cy="942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⑥入会日</a:t>
          </a:r>
          <a:b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⑦新会員の氏名</a:t>
          </a: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⑧ふりがな</a:t>
          </a:r>
          <a:r>
            <a:rPr lang="ja-JP" alt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を入力</a:t>
          </a: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してください</a:t>
          </a: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0</xdr:colOff>
      <xdr:row>11</xdr:row>
      <xdr:rowOff>19050</xdr:rowOff>
    </xdr:from>
    <xdr:ext cx="3333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⑥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66675</xdr:colOff>
      <xdr:row>11</xdr:row>
      <xdr:rowOff>19050</xdr:rowOff>
    </xdr:from>
    <xdr:ext cx="333375" cy="276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⑦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66675</xdr:colOff>
      <xdr:row>11</xdr:row>
      <xdr:rowOff>19050</xdr:rowOff>
    </xdr:from>
    <xdr:ext cx="333375" cy="276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79313" y="3641888"/>
          <a:ext cx="33337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⑧</a:t>
          </a:r>
          <a:endParaRPr sz="11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219075</xdr:rowOff>
    </xdr:from>
    <xdr:ext cx="3914775" cy="6953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2549740-ED0A-4F16-AEB0-8CF593A861D1}"/>
            </a:ext>
          </a:extLst>
        </xdr:cNvPr>
        <xdr:cNvSpPr txBox="1"/>
      </xdr:nvSpPr>
      <xdr:spPr>
        <a:xfrm>
          <a:off x="47625" y="1209675"/>
          <a:ext cx="3914775" cy="695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2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＊依頼書は</a:t>
          </a:r>
          <a:r>
            <a:rPr lang="en-US" altLang="ja-JP" sz="12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PDF</a:t>
          </a:r>
          <a:r>
            <a:rPr lang="ja-JP" altLang="en-US" sz="12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にせず必ずエクセルのまま</a:t>
          </a:r>
          <a:endParaRPr lang="en-US" altLang="ja-JP" sz="1200" b="1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ja-JP" altLang="en-US" sz="12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新会員歓迎状依頼」の件名でメールに添付してください</a:t>
          </a:r>
          <a:endParaRPr sz="1200" b="1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F6" sqref="F6"/>
    </sheetView>
  </sheetViews>
  <sheetFormatPr defaultColWidth="14.42578125" defaultRowHeight="15" customHeight="1" x14ac:dyDescent="0.25"/>
  <cols>
    <col min="1" max="1" width="3.42578125" customWidth="1"/>
    <col min="2" max="2" width="26.28515625" hidden="1" customWidth="1"/>
    <col min="3" max="3" width="9.42578125" customWidth="1"/>
    <col min="4" max="4" width="22.85546875" customWidth="1"/>
    <col min="5" max="6" width="28.42578125" customWidth="1"/>
    <col min="7" max="7" width="7.42578125" hidden="1" customWidth="1"/>
    <col min="8" max="26" width="9" customWidth="1"/>
  </cols>
  <sheetData>
    <row r="1" spans="1:26" ht="36.75" customHeight="1" x14ac:dyDescent="0.25">
      <c r="A1" s="1"/>
      <c r="B1" s="1"/>
      <c r="C1" s="66" t="s">
        <v>0</v>
      </c>
      <c r="D1" s="67"/>
      <c r="E1" s="67"/>
      <c r="F1" s="67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.5" customHeight="1" x14ac:dyDescent="0.25">
      <c r="A2" s="1"/>
      <c r="B2" s="1"/>
      <c r="C2" s="3"/>
      <c r="D2" s="3"/>
      <c r="E2" s="3"/>
      <c r="F2" s="3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.75" customHeight="1" x14ac:dyDescent="0.25">
      <c r="A3" s="4"/>
      <c r="B3" s="4"/>
      <c r="C3" s="5" t="s">
        <v>1</v>
      </c>
      <c r="D3" s="6" t="s">
        <v>2</v>
      </c>
      <c r="E3" s="70" t="str">
        <f>"〇〇〇"</f>
        <v>〇〇〇</v>
      </c>
      <c r="F3" s="7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.75" customHeight="1" x14ac:dyDescent="0.25">
      <c r="A4" s="4"/>
      <c r="B4" s="4"/>
      <c r="C4" s="4"/>
      <c r="D4" s="7"/>
      <c r="E4" s="8" t="s">
        <v>3</v>
      </c>
      <c r="F4" s="8" t="s">
        <v>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.75" customHeight="1" x14ac:dyDescent="0.15">
      <c r="A5" s="1"/>
      <c r="B5" s="1"/>
      <c r="C5" s="9"/>
      <c r="D5" s="9"/>
      <c r="E5" s="2" t="s">
        <v>5</v>
      </c>
      <c r="F5" s="10" t="s">
        <v>6</v>
      </c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 x14ac:dyDescent="0.15">
      <c r="A6" s="1"/>
      <c r="B6" s="1"/>
      <c r="C6" s="9"/>
      <c r="D6" s="9"/>
      <c r="E6" s="2" t="s">
        <v>7</v>
      </c>
      <c r="F6" s="11">
        <v>46239</v>
      </c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15">
      <c r="A7" s="1"/>
      <c r="B7" s="1"/>
      <c r="C7" s="9"/>
      <c r="D7" s="9"/>
      <c r="E7" s="2" t="s">
        <v>8</v>
      </c>
      <c r="F7" s="11">
        <v>46253</v>
      </c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15">
      <c r="A8" s="1"/>
      <c r="B8" s="12"/>
      <c r="C8" s="9"/>
      <c r="D8" s="9" t="str">
        <f>"※　受取希望日は、依頼日より2週間後 "&amp;TEXT(F6+14,"m月dd日")&amp;" 以降の日付を指定してください"</f>
        <v>※　受取希望日は、依頼日より2週間後 8月19日 以降の日付を指定してください</v>
      </c>
      <c r="E8" s="1"/>
      <c r="F8" s="9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15">
      <c r="A9" s="1"/>
      <c r="B9" s="12"/>
      <c r="C9" s="9"/>
      <c r="D9" s="9" t="s">
        <v>9</v>
      </c>
      <c r="E9" s="1"/>
      <c r="F9" s="9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.75" customHeight="1" x14ac:dyDescent="0.25">
      <c r="A10" s="13"/>
      <c r="B10" s="13"/>
      <c r="C10" s="13" t="s">
        <v>10</v>
      </c>
      <c r="D10" s="14"/>
      <c r="E10" s="14"/>
      <c r="F10" s="14"/>
      <c r="G10" s="15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6.75" customHeight="1" x14ac:dyDescent="0.25">
      <c r="A11" s="2"/>
      <c r="B11" s="2" t="s">
        <v>11</v>
      </c>
      <c r="C11" s="16" t="s">
        <v>12</v>
      </c>
      <c r="D11" s="17" t="s">
        <v>13</v>
      </c>
      <c r="E11" s="17" t="s">
        <v>14</v>
      </c>
      <c r="F11" s="18" t="s">
        <v>15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 x14ac:dyDescent="0.25">
      <c r="A12" s="1"/>
      <c r="B12" s="1" t="str">
        <f t="shared" ref="B12:B21" si="0">$E$3</f>
        <v>〇〇〇</v>
      </c>
      <c r="C12" s="19">
        <v>1</v>
      </c>
      <c r="D12" s="20">
        <v>46235</v>
      </c>
      <c r="E12" s="21" t="s">
        <v>17</v>
      </c>
      <c r="F12" s="22" t="s">
        <v>698</v>
      </c>
      <c r="G12" s="23">
        <f t="shared" ref="G12:G21" si="1">$F$6</f>
        <v>46239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25">
      <c r="A13" s="1"/>
      <c r="B13" s="1" t="str">
        <f t="shared" si="0"/>
        <v>〇〇〇</v>
      </c>
      <c r="C13" s="24">
        <v>2</v>
      </c>
      <c r="D13" s="25">
        <v>46235</v>
      </c>
      <c r="E13" s="26" t="s">
        <v>18</v>
      </c>
      <c r="F13" s="27" t="s">
        <v>697</v>
      </c>
      <c r="G13" s="23">
        <f t="shared" si="1"/>
        <v>46239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.75" customHeight="1" x14ac:dyDescent="0.25">
      <c r="A14" s="1"/>
      <c r="B14" s="1" t="str">
        <f t="shared" si="0"/>
        <v>〇〇〇</v>
      </c>
      <c r="C14" s="24">
        <v>3</v>
      </c>
      <c r="D14" s="28"/>
      <c r="E14" s="29"/>
      <c r="F14" s="30" t="str">
        <f t="shared" ref="F14:F21" si="2">PHONETIC(E14)</f>
        <v/>
      </c>
      <c r="G14" s="23">
        <f t="shared" si="1"/>
        <v>46239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.75" customHeight="1" x14ac:dyDescent="0.25">
      <c r="A15" s="1"/>
      <c r="B15" s="1" t="str">
        <f t="shared" si="0"/>
        <v>〇〇〇</v>
      </c>
      <c r="C15" s="24">
        <v>4</v>
      </c>
      <c r="D15" s="28"/>
      <c r="E15" s="29"/>
      <c r="F15" s="30" t="str">
        <f t="shared" si="2"/>
        <v/>
      </c>
      <c r="G15" s="23">
        <f t="shared" si="1"/>
        <v>46239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.75" customHeight="1" x14ac:dyDescent="0.25">
      <c r="A16" s="1"/>
      <c r="B16" s="1" t="str">
        <f t="shared" si="0"/>
        <v>〇〇〇</v>
      </c>
      <c r="C16" s="24">
        <v>5</v>
      </c>
      <c r="D16" s="28"/>
      <c r="E16" s="29"/>
      <c r="F16" s="30" t="str">
        <f t="shared" si="2"/>
        <v/>
      </c>
      <c r="G16" s="23">
        <f t="shared" si="1"/>
        <v>46239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.75" customHeight="1" x14ac:dyDescent="0.25">
      <c r="A17" s="1"/>
      <c r="B17" s="1" t="str">
        <f t="shared" si="0"/>
        <v>〇〇〇</v>
      </c>
      <c r="C17" s="24">
        <v>6</v>
      </c>
      <c r="D17" s="28"/>
      <c r="E17" s="29"/>
      <c r="F17" s="30" t="str">
        <f t="shared" si="2"/>
        <v/>
      </c>
      <c r="G17" s="23">
        <f t="shared" si="1"/>
        <v>46239</v>
      </c>
      <c r="H17" s="3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.75" customHeight="1" x14ac:dyDescent="0.25">
      <c r="A18" s="1"/>
      <c r="B18" s="1" t="str">
        <f t="shared" si="0"/>
        <v>〇〇〇</v>
      </c>
      <c r="C18" s="24">
        <v>7</v>
      </c>
      <c r="D18" s="28"/>
      <c r="E18" s="29"/>
      <c r="F18" s="30" t="str">
        <f t="shared" si="2"/>
        <v/>
      </c>
      <c r="G18" s="23">
        <f t="shared" si="1"/>
        <v>46239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.75" customHeight="1" x14ac:dyDescent="0.25">
      <c r="A19" s="1"/>
      <c r="B19" s="1" t="str">
        <f t="shared" si="0"/>
        <v>〇〇〇</v>
      </c>
      <c r="C19" s="24">
        <v>8</v>
      </c>
      <c r="D19" s="28"/>
      <c r="E19" s="29"/>
      <c r="F19" s="30" t="str">
        <f t="shared" si="2"/>
        <v/>
      </c>
      <c r="G19" s="23">
        <f t="shared" si="1"/>
        <v>46239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.75" customHeight="1" x14ac:dyDescent="0.25">
      <c r="A20" s="1"/>
      <c r="B20" s="1" t="str">
        <f t="shared" si="0"/>
        <v>〇〇〇</v>
      </c>
      <c r="C20" s="24">
        <v>9</v>
      </c>
      <c r="D20" s="28"/>
      <c r="E20" s="29"/>
      <c r="F20" s="30" t="str">
        <f t="shared" si="2"/>
        <v/>
      </c>
      <c r="G20" s="23">
        <f t="shared" si="1"/>
        <v>46239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.75" customHeight="1" x14ac:dyDescent="0.25">
      <c r="A21" s="1"/>
      <c r="B21" s="1" t="str">
        <f t="shared" si="0"/>
        <v>〇〇〇</v>
      </c>
      <c r="C21" s="32">
        <v>10</v>
      </c>
      <c r="D21" s="33"/>
      <c r="E21" s="34"/>
      <c r="F21" s="35" t="str">
        <f t="shared" si="2"/>
        <v/>
      </c>
      <c r="G21" s="23">
        <f t="shared" si="1"/>
        <v>46239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25">
      <c r="A22" s="1"/>
      <c r="B22" s="1"/>
      <c r="C22" s="36"/>
      <c r="D22" s="1" t="s">
        <v>19</v>
      </c>
      <c r="E22" s="1"/>
      <c r="F22" s="1"/>
      <c r="G22" s="2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25">
      <c r="A23" s="1"/>
      <c r="B23" s="1"/>
      <c r="C23" s="36"/>
      <c r="D23" s="1"/>
      <c r="E23" s="1"/>
      <c r="F23" s="1"/>
      <c r="G23" s="2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.75" customHeight="1" x14ac:dyDescent="0.25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.75" customHeight="1" x14ac:dyDescent="0.25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.75" customHeight="1" x14ac:dyDescent="0.25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.75" customHeight="1" x14ac:dyDescent="0.25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.75" customHeight="1" x14ac:dyDescent="0.25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.75" customHeight="1" x14ac:dyDescent="0.25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.75" customHeight="1" x14ac:dyDescent="0.25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.75" customHeight="1" x14ac:dyDescent="0.25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.75" customHeight="1" x14ac:dyDescent="0.25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.75" customHeight="1" x14ac:dyDescent="0.25">
      <c r="A33" s="1"/>
      <c r="B33" s="1"/>
      <c r="C33" s="1"/>
      <c r="D33" s="1"/>
      <c r="E33" s="1"/>
      <c r="F33" s="1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.75" customHeight="1" x14ac:dyDescent="0.25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.75" customHeight="1" x14ac:dyDescent="0.25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 x14ac:dyDescent="0.25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.75" customHeight="1" x14ac:dyDescent="0.25">
      <c r="A37" s="1"/>
      <c r="B37" s="1"/>
      <c r="C37" s="1"/>
      <c r="D37" s="1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.75" customHeight="1" x14ac:dyDescent="0.25">
      <c r="A38" s="1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.75" customHeight="1" x14ac:dyDescent="0.25">
      <c r="A39" s="1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.75" customHeight="1" x14ac:dyDescent="0.25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.75" customHeight="1" x14ac:dyDescent="0.25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.75" customHeight="1" x14ac:dyDescent="0.25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.75" customHeight="1" x14ac:dyDescent="0.25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.75" customHeight="1" x14ac:dyDescent="0.25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6.75" customHeight="1" x14ac:dyDescent="0.25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.75" customHeight="1" x14ac:dyDescent="0.25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.75" customHeight="1" x14ac:dyDescent="0.25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.75" customHeight="1" x14ac:dyDescent="0.25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.75" customHeight="1" x14ac:dyDescent="0.25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.75" customHeight="1" x14ac:dyDescent="0.25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.75" customHeight="1" x14ac:dyDescent="0.25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.75" customHeight="1" x14ac:dyDescent="0.25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.75" customHeight="1" x14ac:dyDescent="0.25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.75" customHeight="1" x14ac:dyDescent="0.25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.75" customHeight="1" x14ac:dyDescent="0.25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.75" customHeight="1" x14ac:dyDescent="0.25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6.75" customHeight="1" x14ac:dyDescent="0.25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.75" customHeight="1" x14ac:dyDescent="0.25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.75" customHeight="1" x14ac:dyDescent="0.25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6.75" customHeight="1" x14ac:dyDescent="0.25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.75" customHeight="1" x14ac:dyDescent="0.25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6.75" customHeight="1" x14ac:dyDescent="0.25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.75" customHeight="1" x14ac:dyDescent="0.25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6.75" customHeight="1" x14ac:dyDescent="0.25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.75" customHeight="1" x14ac:dyDescent="0.25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.75" customHeight="1" x14ac:dyDescent="0.25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.75" customHeight="1" x14ac:dyDescent="0.25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.75" customHeight="1" x14ac:dyDescent="0.25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.75" customHeight="1" x14ac:dyDescent="0.25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.75" customHeight="1" x14ac:dyDescent="0.25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.75" customHeight="1" x14ac:dyDescent="0.25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.75" customHeight="1" x14ac:dyDescent="0.25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6.75" customHeight="1" x14ac:dyDescent="0.25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.75" customHeight="1" x14ac:dyDescent="0.25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.75" customHeight="1" x14ac:dyDescent="0.25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.75" customHeight="1" x14ac:dyDescent="0.25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.75" customHeight="1" x14ac:dyDescent="0.25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6.75" customHeight="1" x14ac:dyDescent="0.25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6.75" customHeight="1" x14ac:dyDescent="0.25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.75" customHeight="1" x14ac:dyDescent="0.25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.75" customHeight="1" x14ac:dyDescent="0.25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.75" customHeight="1" x14ac:dyDescent="0.25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.75" customHeight="1" x14ac:dyDescent="0.25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.75" customHeight="1" x14ac:dyDescent="0.25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.75" customHeight="1" x14ac:dyDescent="0.25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.75" customHeight="1" x14ac:dyDescent="0.25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.75" customHeight="1" x14ac:dyDescent="0.25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6.75" customHeight="1" x14ac:dyDescent="0.25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6.75" customHeight="1" x14ac:dyDescent="0.25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.75" customHeight="1" x14ac:dyDescent="0.25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.75" customHeight="1" x14ac:dyDescent="0.25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.75" customHeight="1" x14ac:dyDescent="0.25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.75" customHeight="1" x14ac:dyDescent="0.25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.75" customHeight="1" x14ac:dyDescent="0.25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.75" customHeight="1" x14ac:dyDescent="0.25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6.75" customHeight="1" x14ac:dyDescent="0.25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6.75" customHeight="1" x14ac:dyDescent="0.25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.75" customHeight="1" x14ac:dyDescent="0.25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6.75" customHeight="1" x14ac:dyDescent="0.25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.75" customHeight="1" x14ac:dyDescent="0.25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.75" customHeight="1" x14ac:dyDescent="0.25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6.75" customHeight="1" x14ac:dyDescent="0.25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.75" customHeight="1" x14ac:dyDescent="0.25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6.75" customHeight="1" x14ac:dyDescent="0.25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.75" customHeight="1" x14ac:dyDescent="0.25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.75" customHeight="1" x14ac:dyDescent="0.25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.75" customHeight="1" x14ac:dyDescent="0.25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.75" customHeight="1" x14ac:dyDescent="0.25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.75" customHeight="1" x14ac:dyDescent="0.25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6.75" customHeight="1" x14ac:dyDescent="0.25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6.75" customHeight="1" x14ac:dyDescent="0.25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.75" customHeight="1" x14ac:dyDescent="0.25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6.75" customHeight="1" x14ac:dyDescent="0.25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6.75" customHeight="1" x14ac:dyDescent="0.25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.75" customHeight="1" x14ac:dyDescent="0.25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.75" customHeight="1" x14ac:dyDescent="0.25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.75" customHeight="1" x14ac:dyDescent="0.25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6.75" customHeight="1" x14ac:dyDescent="0.25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.75" customHeight="1" x14ac:dyDescent="0.25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.75" customHeight="1" x14ac:dyDescent="0.25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6.75" customHeight="1" x14ac:dyDescent="0.25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.75" customHeight="1" x14ac:dyDescent="0.25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6.75" customHeight="1" x14ac:dyDescent="0.25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.75" customHeight="1" x14ac:dyDescent="0.25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6.75" customHeight="1" x14ac:dyDescent="0.25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.75" customHeight="1" x14ac:dyDescent="0.25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6.75" customHeight="1" x14ac:dyDescent="0.25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6.75" customHeight="1" x14ac:dyDescent="0.25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6.75" customHeight="1" x14ac:dyDescent="0.25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6.75" customHeight="1" x14ac:dyDescent="0.25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6.75" customHeight="1" x14ac:dyDescent="0.25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6.75" customHeight="1" x14ac:dyDescent="0.25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6.75" customHeight="1" x14ac:dyDescent="0.25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6.75" customHeight="1" x14ac:dyDescent="0.25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6.75" customHeight="1" x14ac:dyDescent="0.25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6.75" customHeight="1" x14ac:dyDescent="0.25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6.75" customHeight="1" x14ac:dyDescent="0.25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6.75" customHeight="1" x14ac:dyDescent="0.25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6.75" customHeight="1" x14ac:dyDescent="0.25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6.75" customHeight="1" x14ac:dyDescent="0.25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6.75" customHeight="1" x14ac:dyDescent="0.25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6.75" customHeight="1" x14ac:dyDescent="0.25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6.75" customHeight="1" x14ac:dyDescent="0.25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6.75" customHeight="1" x14ac:dyDescent="0.25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6.75" customHeight="1" x14ac:dyDescent="0.25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6.75" customHeight="1" x14ac:dyDescent="0.25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6.75" customHeight="1" x14ac:dyDescent="0.25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6.75" customHeight="1" x14ac:dyDescent="0.25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6.75" customHeight="1" x14ac:dyDescent="0.25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6.75" customHeight="1" x14ac:dyDescent="0.25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6.75" customHeight="1" x14ac:dyDescent="0.25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.75" customHeight="1" x14ac:dyDescent="0.25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6.75" customHeight="1" x14ac:dyDescent="0.25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6.75" customHeight="1" x14ac:dyDescent="0.25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.75" customHeight="1" x14ac:dyDescent="0.25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6.75" customHeight="1" x14ac:dyDescent="0.25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6.75" customHeight="1" x14ac:dyDescent="0.25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6.75" customHeight="1" x14ac:dyDescent="0.25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6.75" customHeight="1" x14ac:dyDescent="0.25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6.75" customHeight="1" x14ac:dyDescent="0.25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6.75" customHeight="1" x14ac:dyDescent="0.25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6.75" customHeight="1" x14ac:dyDescent="0.25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6.75" customHeight="1" x14ac:dyDescent="0.25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.75" customHeight="1" x14ac:dyDescent="0.25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x14ac:dyDescent="0.25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.75" customHeight="1" x14ac:dyDescent="0.25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.75" customHeight="1" x14ac:dyDescent="0.25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6.75" customHeight="1" x14ac:dyDescent="0.25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6.75" customHeight="1" x14ac:dyDescent="0.25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6.75" customHeight="1" x14ac:dyDescent="0.25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6.75" customHeight="1" x14ac:dyDescent="0.25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6.75" customHeight="1" x14ac:dyDescent="0.25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.75" customHeight="1" x14ac:dyDescent="0.25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6.75" customHeight="1" x14ac:dyDescent="0.25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6.75" customHeight="1" x14ac:dyDescent="0.25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6.75" customHeight="1" x14ac:dyDescent="0.25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6.75" customHeight="1" x14ac:dyDescent="0.25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6.75" customHeight="1" x14ac:dyDescent="0.25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6.75" customHeight="1" x14ac:dyDescent="0.25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6.75" customHeight="1" x14ac:dyDescent="0.25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6.75" customHeight="1" x14ac:dyDescent="0.25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6.75" customHeight="1" x14ac:dyDescent="0.25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6.75" customHeight="1" x14ac:dyDescent="0.25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6.75" customHeight="1" x14ac:dyDescent="0.25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6.75" customHeight="1" x14ac:dyDescent="0.25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6.75" customHeight="1" x14ac:dyDescent="0.25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6.75" customHeight="1" x14ac:dyDescent="0.25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6.75" customHeight="1" x14ac:dyDescent="0.25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6.75" customHeight="1" x14ac:dyDescent="0.25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6.75" customHeight="1" x14ac:dyDescent="0.25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6.75" customHeight="1" x14ac:dyDescent="0.25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6.75" customHeight="1" x14ac:dyDescent="0.25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6.75" customHeight="1" x14ac:dyDescent="0.25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6.75" customHeight="1" x14ac:dyDescent="0.25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6.75" customHeight="1" x14ac:dyDescent="0.25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6.75" customHeight="1" x14ac:dyDescent="0.25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6.75" customHeight="1" x14ac:dyDescent="0.25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6.75" customHeight="1" x14ac:dyDescent="0.25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6.75" customHeight="1" x14ac:dyDescent="0.25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6.75" customHeight="1" x14ac:dyDescent="0.25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6.75" customHeight="1" x14ac:dyDescent="0.25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6.75" customHeight="1" x14ac:dyDescent="0.25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6.75" customHeight="1" x14ac:dyDescent="0.25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6.75" customHeight="1" x14ac:dyDescent="0.25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6.75" customHeight="1" x14ac:dyDescent="0.25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6.75" customHeight="1" x14ac:dyDescent="0.25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6.75" customHeight="1" x14ac:dyDescent="0.25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6.75" customHeight="1" x14ac:dyDescent="0.25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6.75" customHeight="1" x14ac:dyDescent="0.25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6.75" customHeight="1" x14ac:dyDescent="0.25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6.75" customHeight="1" x14ac:dyDescent="0.25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6.75" customHeight="1" x14ac:dyDescent="0.25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6.75" customHeight="1" x14ac:dyDescent="0.25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6.75" customHeight="1" x14ac:dyDescent="0.25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6.75" customHeight="1" x14ac:dyDescent="0.25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6.75" customHeight="1" x14ac:dyDescent="0.25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6.75" customHeight="1" x14ac:dyDescent="0.25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6.75" customHeight="1" x14ac:dyDescent="0.25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6.75" customHeight="1" x14ac:dyDescent="0.25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6.75" customHeight="1" x14ac:dyDescent="0.25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6.75" customHeight="1" x14ac:dyDescent="0.25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6.75" customHeight="1" x14ac:dyDescent="0.25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.75" customHeight="1" x14ac:dyDescent="0.25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6.75" customHeight="1" x14ac:dyDescent="0.25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6.75" customHeight="1" x14ac:dyDescent="0.25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6.75" customHeight="1" x14ac:dyDescent="0.25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6.75" customHeight="1" x14ac:dyDescent="0.25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6.75" customHeight="1" x14ac:dyDescent="0.25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6.75" customHeight="1" x14ac:dyDescent="0.25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6.75" customHeight="1" x14ac:dyDescent="0.25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6.75" customHeight="1" x14ac:dyDescent="0.25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6.75" customHeight="1" x14ac:dyDescent="0.25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6.75" customHeight="1" x14ac:dyDescent="0.25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6.75" customHeight="1" x14ac:dyDescent="0.25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6.75" customHeight="1" x14ac:dyDescent="0.25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6.75" customHeight="1" x14ac:dyDescent="0.25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6.75" customHeight="1" x14ac:dyDescent="0.25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6.75" customHeight="1" x14ac:dyDescent="0.25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6.75" customHeight="1" x14ac:dyDescent="0.25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6.75" customHeight="1" x14ac:dyDescent="0.25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6.75" customHeight="1" x14ac:dyDescent="0.25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6.75" customHeight="1" x14ac:dyDescent="0.25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6.75" customHeight="1" x14ac:dyDescent="0.25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6.75" customHeight="1" x14ac:dyDescent="0.25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6.75" customHeight="1" x14ac:dyDescent="0.25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6.75" customHeight="1" x14ac:dyDescent="0.25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6.75" customHeight="1" x14ac:dyDescent="0.25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.75" customHeight="1" x14ac:dyDescent="0.25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6.75" customHeight="1" x14ac:dyDescent="0.25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6.75" customHeight="1" x14ac:dyDescent="0.25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6.75" customHeight="1" x14ac:dyDescent="0.25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6.75" customHeight="1" x14ac:dyDescent="0.25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6.75" customHeight="1" x14ac:dyDescent="0.25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6.75" customHeight="1" x14ac:dyDescent="0.25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6.75" customHeight="1" x14ac:dyDescent="0.25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6.75" customHeight="1" x14ac:dyDescent="0.25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6.75" customHeight="1" x14ac:dyDescent="0.25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6.75" customHeight="1" x14ac:dyDescent="0.25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.75" customHeight="1" x14ac:dyDescent="0.25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6.75" customHeight="1" x14ac:dyDescent="0.25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6.75" customHeight="1" x14ac:dyDescent="0.25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6.75" customHeight="1" x14ac:dyDescent="0.25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6.75" customHeight="1" x14ac:dyDescent="0.25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6.75" customHeight="1" x14ac:dyDescent="0.25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6.75" customHeight="1" x14ac:dyDescent="0.25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6.75" customHeight="1" x14ac:dyDescent="0.25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6.75" customHeight="1" x14ac:dyDescent="0.2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6.75" customHeight="1" x14ac:dyDescent="0.2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6.75" customHeight="1" x14ac:dyDescent="0.25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6.75" customHeight="1" x14ac:dyDescent="0.25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6.75" customHeight="1" x14ac:dyDescent="0.25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6.75" customHeight="1" x14ac:dyDescent="0.25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6.75" customHeight="1" x14ac:dyDescent="0.25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6.75" customHeight="1" x14ac:dyDescent="0.25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6.75" customHeight="1" x14ac:dyDescent="0.25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6.75" customHeight="1" x14ac:dyDescent="0.25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6.75" customHeight="1" x14ac:dyDescent="0.25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6.75" customHeight="1" x14ac:dyDescent="0.25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6.75" customHeight="1" x14ac:dyDescent="0.25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6.75" customHeight="1" x14ac:dyDescent="0.25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6.75" customHeight="1" x14ac:dyDescent="0.25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6.75" customHeight="1" x14ac:dyDescent="0.25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6.75" customHeight="1" x14ac:dyDescent="0.25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6.75" customHeight="1" x14ac:dyDescent="0.25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6.75" customHeight="1" x14ac:dyDescent="0.25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6.75" customHeight="1" x14ac:dyDescent="0.25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6.75" customHeight="1" x14ac:dyDescent="0.25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6.75" customHeight="1" x14ac:dyDescent="0.25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6.75" customHeight="1" x14ac:dyDescent="0.25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6.75" customHeight="1" x14ac:dyDescent="0.25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6.75" customHeight="1" x14ac:dyDescent="0.25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6.75" customHeight="1" x14ac:dyDescent="0.25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6.75" customHeight="1" x14ac:dyDescent="0.25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6.75" customHeight="1" x14ac:dyDescent="0.25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6.75" customHeight="1" x14ac:dyDescent="0.25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6.75" customHeight="1" x14ac:dyDescent="0.25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6.75" customHeight="1" x14ac:dyDescent="0.25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6.75" customHeight="1" x14ac:dyDescent="0.25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6.75" customHeight="1" x14ac:dyDescent="0.25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6.75" customHeight="1" x14ac:dyDescent="0.25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6.75" customHeight="1" x14ac:dyDescent="0.25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6.75" customHeight="1" x14ac:dyDescent="0.25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6.75" customHeight="1" x14ac:dyDescent="0.25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6.75" customHeight="1" x14ac:dyDescent="0.25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6.75" customHeight="1" x14ac:dyDescent="0.25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6.75" customHeight="1" x14ac:dyDescent="0.25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6.75" customHeight="1" x14ac:dyDescent="0.25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6.75" customHeight="1" x14ac:dyDescent="0.25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6.75" customHeight="1" x14ac:dyDescent="0.25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6.75" customHeight="1" x14ac:dyDescent="0.25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6.75" customHeight="1" x14ac:dyDescent="0.25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6.75" customHeight="1" x14ac:dyDescent="0.25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6.75" customHeight="1" x14ac:dyDescent="0.25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6.75" customHeight="1" x14ac:dyDescent="0.25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6.75" customHeight="1" x14ac:dyDescent="0.25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6.75" customHeight="1" x14ac:dyDescent="0.25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6.75" customHeight="1" x14ac:dyDescent="0.25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6.75" customHeight="1" x14ac:dyDescent="0.25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6.75" customHeight="1" x14ac:dyDescent="0.25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6.75" customHeight="1" x14ac:dyDescent="0.25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6.75" customHeight="1" x14ac:dyDescent="0.25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6.75" customHeight="1" x14ac:dyDescent="0.25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6.75" customHeight="1" x14ac:dyDescent="0.25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6.75" customHeight="1" x14ac:dyDescent="0.25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6.75" customHeight="1" x14ac:dyDescent="0.25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6.75" customHeight="1" x14ac:dyDescent="0.25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6.75" customHeight="1" x14ac:dyDescent="0.25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6.75" customHeight="1" x14ac:dyDescent="0.25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6.75" customHeight="1" x14ac:dyDescent="0.25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6.75" customHeight="1" x14ac:dyDescent="0.25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6.75" customHeight="1" x14ac:dyDescent="0.25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6.75" customHeight="1" x14ac:dyDescent="0.25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6.75" customHeight="1" x14ac:dyDescent="0.25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6.75" customHeight="1" x14ac:dyDescent="0.25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6.75" customHeight="1" x14ac:dyDescent="0.25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6.75" customHeight="1" x14ac:dyDescent="0.25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6.75" customHeight="1" x14ac:dyDescent="0.25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6.75" customHeight="1" x14ac:dyDescent="0.25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6.75" customHeight="1" x14ac:dyDescent="0.25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6.75" customHeight="1" x14ac:dyDescent="0.25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6.75" customHeight="1" x14ac:dyDescent="0.25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6.75" customHeight="1" x14ac:dyDescent="0.25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6.75" customHeight="1" x14ac:dyDescent="0.25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6.75" customHeight="1" x14ac:dyDescent="0.25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6.75" customHeight="1" x14ac:dyDescent="0.25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6.75" customHeight="1" x14ac:dyDescent="0.25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6.75" customHeight="1" x14ac:dyDescent="0.25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6.75" customHeight="1" x14ac:dyDescent="0.25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6.75" customHeight="1" x14ac:dyDescent="0.25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6.75" customHeight="1" x14ac:dyDescent="0.25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6.75" customHeight="1" x14ac:dyDescent="0.25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6.75" customHeight="1" x14ac:dyDescent="0.25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6.75" customHeight="1" x14ac:dyDescent="0.25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6.75" customHeight="1" x14ac:dyDescent="0.25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6.75" customHeight="1" x14ac:dyDescent="0.25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6.75" customHeight="1" x14ac:dyDescent="0.25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6.75" customHeight="1" x14ac:dyDescent="0.25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6.75" customHeight="1" x14ac:dyDescent="0.25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6.75" customHeight="1" x14ac:dyDescent="0.25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6.75" customHeight="1" x14ac:dyDescent="0.25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6.75" customHeight="1" x14ac:dyDescent="0.25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6.75" customHeight="1" x14ac:dyDescent="0.25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6.75" customHeight="1" x14ac:dyDescent="0.25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6.75" customHeight="1" x14ac:dyDescent="0.25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6.75" customHeight="1" x14ac:dyDescent="0.25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6.75" customHeight="1" x14ac:dyDescent="0.25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6.75" customHeight="1" x14ac:dyDescent="0.25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6.75" customHeight="1" x14ac:dyDescent="0.25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6.75" customHeight="1" x14ac:dyDescent="0.25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6.75" customHeight="1" x14ac:dyDescent="0.25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6.75" customHeight="1" x14ac:dyDescent="0.25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6.75" customHeight="1" x14ac:dyDescent="0.25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6.75" customHeight="1" x14ac:dyDescent="0.25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6.75" customHeight="1" x14ac:dyDescent="0.25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6.75" customHeight="1" x14ac:dyDescent="0.25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6.75" customHeight="1" x14ac:dyDescent="0.25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6.75" customHeight="1" x14ac:dyDescent="0.25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6.75" customHeight="1" x14ac:dyDescent="0.25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6.75" customHeight="1" x14ac:dyDescent="0.25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6.75" customHeight="1" x14ac:dyDescent="0.25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6.75" customHeight="1" x14ac:dyDescent="0.25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6.75" customHeight="1" x14ac:dyDescent="0.25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6.75" customHeight="1" x14ac:dyDescent="0.25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6.75" customHeight="1" x14ac:dyDescent="0.25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6.75" customHeight="1" x14ac:dyDescent="0.25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6.75" customHeight="1" x14ac:dyDescent="0.25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6.75" customHeight="1" x14ac:dyDescent="0.25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6.75" customHeight="1" x14ac:dyDescent="0.25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6.75" customHeight="1" x14ac:dyDescent="0.25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6.75" customHeight="1" x14ac:dyDescent="0.25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6.75" customHeight="1" x14ac:dyDescent="0.25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6.75" customHeight="1" x14ac:dyDescent="0.25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6.75" customHeight="1" x14ac:dyDescent="0.25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6.75" customHeight="1" x14ac:dyDescent="0.25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6.75" customHeight="1" x14ac:dyDescent="0.25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6.75" customHeight="1" x14ac:dyDescent="0.25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6.75" customHeight="1" x14ac:dyDescent="0.25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6.75" customHeight="1" x14ac:dyDescent="0.25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6.75" customHeight="1" x14ac:dyDescent="0.25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6.75" customHeight="1" x14ac:dyDescent="0.25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6.75" customHeight="1" x14ac:dyDescent="0.2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6.75" customHeight="1" x14ac:dyDescent="0.2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6.75" customHeight="1" x14ac:dyDescent="0.2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6.75" customHeight="1" x14ac:dyDescent="0.2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6.75" customHeight="1" x14ac:dyDescent="0.2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6.75" customHeight="1" x14ac:dyDescent="0.2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6.75" customHeight="1" x14ac:dyDescent="0.2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6.75" customHeight="1" x14ac:dyDescent="0.2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6.75" customHeight="1" x14ac:dyDescent="0.2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6.75" customHeight="1" x14ac:dyDescent="0.2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6.75" customHeight="1" x14ac:dyDescent="0.2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6.75" customHeight="1" x14ac:dyDescent="0.2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6.75" customHeight="1" x14ac:dyDescent="0.2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6.75" customHeight="1" x14ac:dyDescent="0.2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6.75" customHeight="1" x14ac:dyDescent="0.2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6.75" customHeight="1" x14ac:dyDescent="0.2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6.75" customHeight="1" x14ac:dyDescent="0.2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6.75" customHeight="1" x14ac:dyDescent="0.2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6.75" customHeight="1" x14ac:dyDescent="0.2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6.75" customHeight="1" x14ac:dyDescent="0.2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6.75" customHeight="1" x14ac:dyDescent="0.2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6.75" customHeight="1" x14ac:dyDescent="0.2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6.75" customHeight="1" x14ac:dyDescent="0.2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6.75" customHeight="1" x14ac:dyDescent="0.2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6.75" customHeight="1" x14ac:dyDescent="0.2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.75" customHeight="1" x14ac:dyDescent="0.2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6.75" customHeight="1" x14ac:dyDescent="0.2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6.75" customHeight="1" x14ac:dyDescent="0.2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6.75" customHeight="1" x14ac:dyDescent="0.2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6.75" customHeight="1" x14ac:dyDescent="0.2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6.75" customHeight="1" x14ac:dyDescent="0.2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6.75" customHeight="1" x14ac:dyDescent="0.2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6.75" customHeight="1" x14ac:dyDescent="0.2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6.75" customHeight="1" x14ac:dyDescent="0.2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6.75" customHeight="1" x14ac:dyDescent="0.2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6.75" customHeight="1" x14ac:dyDescent="0.2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6.75" customHeight="1" x14ac:dyDescent="0.2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6.75" customHeight="1" x14ac:dyDescent="0.2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6.75" customHeight="1" x14ac:dyDescent="0.2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6.75" customHeight="1" x14ac:dyDescent="0.2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6.75" customHeight="1" x14ac:dyDescent="0.2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6.75" customHeight="1" x14ac:dyDescent="0.2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6.75" customHeight="1" x14ac:dyDescent="0.2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6.75" customHeight="1" x14ac:dyDescent="0.2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6.75" customHeight="1" x14ac:dyDescent="0.2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6.75" customHeight="1" x14ac:dyDescent="0.2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6.75" customHeight="1" x14ac:dyDescent="0.2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6.75" customHeight="1" x14ac:dyDescent="0.2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6.75" customHeight="1" x14ac:dyDescent="0.2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6.75" customHeight="1" x14ac:dyDescent="0.2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6.75" customHeight="1" x14ac:dyDescent="0.2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6.75" customHeight="1" x14ac:dyDescent="0.2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6.75" customHeight="1" x14ac:dyDescent="0.2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6.75" customHeight="1" x14ac:dyDescent="0.2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6.75" customHeight="1" x14ac:dyDescent="0.2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6.75" customHeight="1" x14ac:dyDescent="0.2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6.75" customHeight="1" x14ac:dyDescent="0.2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6.75" customHeight="1" x14ac:dyDescent="0.2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6.75" customHeight="1" x14ac:dyDescent="0.2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6.75" customHeight="1" x14ac:dyDescent="0.2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6.75" customHeight="1" x14ac:dyDescent="0.2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6.75" customHeight="1" x14ac:dyDescent="0.2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6.75" customHeight="1" x14ac:dyDescent="0.2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6.75" customHeight="1" x14ac:dyDescent="0.2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6.75" customHeight="1" x14ac:dyDescent="0.2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6.75" customHeight="1" x14ac:dyDescent="0.2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6.75" customHeight="1" x14ac:dyDescent="0.2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6.75" customHeight="1" x14ac:dyDescent="0.2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6.75" customHeight="1" x14ac:dyDescent="0.2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6.75" customHeight="1" x14ac:dyDescent="0.2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6.75" customHeight="1" x14ac:dyDescent="0.2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6.75" customHeight="1" x14ac:dyDescent="0.2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6.75" customHeight="1" x14ac:dyDescent="0.2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6.75" customHeight="1" x14ac:dyDescent="0.2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6.75" customHeight="1" x14ac:dyDescent="0.2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6.75" customHeight="1" x14ac:dyDescent="0.2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6.75" customHeight="1" x14ac:dyDescent="0.2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6.75" customHeight="1" x14ac:dyDescent="0.2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6.75" customHeight="1" x14ac:dyDescent="0.2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6.75" customHeight="1" x14ac:dyDescent="0.2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6.75" customHeight="1" x14ac:dyDescent="0.2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6.75" customHeight="1" x14ac:dyDescent="0.2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6.75" customHeight="1" x14ac:dyDescent="0.2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6.75" customHeight="1" x14ac:dyDescent="0.2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6.75" customHeight="1" x14ac:dyDescent="0.2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6.75" customHeight="1" x14ac:dyDescent="0.2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6.75" customHeight="1" x14ac:dyDescent="0.2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6.75" customHeight="1" x14ac:dyDescent="0.2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6.75" customHeight="1" x14ac:dyDescent="0.2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6.75" customHeight="1" x14ac:dyDescent="0.2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6.75" customHeight="1" x14ac:dyDescent="0.2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6.75" customHeight="1" x14ac:dyDescent="0.2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6.75" customHeight="1" x14ac:dyDescent="0.2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6.75" customHeight="1" x14ac:dyDescent="0.2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6.75" customHeight="1" x14ac:dyDescent="0.2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6.75" customHeight="1" x14ac:dyDescent="0.2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6.75" customHeight="1" x14ac:dyDescent="0.2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6.75" customHeight="1" x14ac:dyDescent="0.2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6.75" customHeight="1" x14ac:dyDescent="0.2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6.75" customHeight="1" x14ac:dyDescent="0.2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6.75" customHeight="1" x14ac:dyDescent="0.2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6.75" customHeight="1" x14ac:dyDescent="0.2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6.75" customHeight="1" x14ac:dyDescent="0.2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6.75" customHeight="1" x14ac:dyDescent="0.2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6.75" customHeight="1" x14ac:dyDescent="0.2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6.75" customHeight="1" x14ac:dyDescent="0.2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6.75" customHeight="1" x14ac:dyDescent="0.2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6.75" customHeight="1" x14ac:dyDescent="0.2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6.75" customHeight="1" x14ac:dyDescent="0.2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6.75" customHeight="1" x14ac:dyDescent="0.2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6.75" customHeight="1" x14ac:dyDescent="0.2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6.75" customHeight="1" x14ac:dyDescent="0.2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6.75" customHeight="1" x14ac:dyDescent="0.2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6.75" customHeight="1" x14ac:dyDescent="0.2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6.75" customHeight="1" x14ac:dyDescent="0.2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6.75" customHeight="1" x14ac:dyDescent="0.2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6.75" customHeight="1" x14ac:dyDescent="0.2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6.75" customHeight="1" x14ac:dyDescent="0.2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6.75" customHeight="1" x14ac:dyDescent="0.2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6.75" customHeight="1" x14ac:dyDescent="0.2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6.75" customHeight="1" x14ac:dyDescent="0.2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6.75" customHeight="1" x14ac:dyDescent="0.2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6.75" customHeight="1" x14ac:dyDescent="0.2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6.75" customHeight="1" x14ac:dyDescent="0.2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6.75" customHeight="1" x14ac:dyDescent="0.2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6.75" customHeight="1" x14ac:dyDescent="0.2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6.75" customHeight="1" x14ac:dyDescent="0.2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6.75" customHeight="1" x14ac:dyDescent="0.2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6.75" customHeight="1" x14ac:dyDescent="0.2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6.75" customHeight="1" x14ac:dyDescent="0.2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6.75" customHeight="1" x14ac:dyDescent="0.2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6.75" customHeight="1" x14ac:dyDescent="0.2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6.75" customHeight="1" x14ac:dyDescent="0.2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6.75" customHeight="1" x14ac:dyDescent="0.2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6.75" customHeight="1" x14ac:dyDescent="0.2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6.75" customHeight="1" x14ac:dyDescent="0.2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6.75" customHeight="1" x14ac:dyDescent="0.2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6.75" customHeight="1" x14ac:dyDescent="0.2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6.75" customHeight="1" x14ac:dyDescent="0.2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6.75" customHeight="1" x14ac:dyDescent="0.2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6.75" customHeight="1" x14ac:dyDescent="0.2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6.75" customHeight="1" x14ac:dyDescent="0.2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6.75" customHeight="1" x14ac:dyDescent="0.2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6.75" customHeight="1" x14ac:dyDescent="0.2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6.75" customHeight="1" x14ac:dyDescent="0.2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6.75" customHeight="1" x14ac:dyDescent="0.2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.75" customHeight="1" x14ac:dyDescent="0.2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6.75" customHeight="1" x14ac:dyDescent="0.2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6.75" customHeight="1" x14ac:dyDescent="0.2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6.75" customHeight="1" x14ac:dyDescent="0.2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6.75" customHeight="1" x14ac:dyDescent="0.2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6.75" customHeight="1" x14ac:dyDescent="0.2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6.75" customHeight="1" x14ac:dyDescent="0.2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6.75" customHeight="1" x14ac:dyDescent="0.2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6.75" customHeight="1" x14ac:dyDescent="0.2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6.75" customHeight="1" x14ac:dyDescent="0.2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6.75" customHeight="1" x14ac:dyDescent="0.2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6.75" customHeight="1" x14ac:dyDescent="0.2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6.75" customHeight="1" x14ac:dyDescent="0.2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6.75" customHeight="1" x14ac:dyDescent="0.2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6.75" customHeight="1" x14ac:dyDescent="0.2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6.75" customHeight="1" x14ac:dyDescent="0.2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6.75" customHeight="1" x14ac:dyDescent="0.2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6.75" customHeight="1" x14ac:dyDescent="0.2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6.75" customHeight="1" x14ac:dyDescent="0.2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6.75" customHeight="1" x14ac:dyDescent="0.2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6.75" customHeight="1" x14ac:dyDescent="0.2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6.75" customHeight="1" x14ac:dyDescent="0.2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6.75" customHeight="1" x14ac:dyDescent="0.2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6.75" customHeight="1" x14ac:dyDescent="0.2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6.75" customHeight="1" x14ac:dyDescent="0.2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6.75" customHeight="1" x14ac:dyDescent="0.2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6.75" customHeight="1" x14ac:dyDescent="0.2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6.75" customHeight="1" x14ac:dyDescent="0.2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6.75" customHeight="1" x14ac:dyDescent="0.2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6.75" customHeight="1" x14ac:dyDescent="0.2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6.75" customHeight="1" x14ac:dyDescent="0.2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6.75" customHeight="1" x14ac:dyDescent="0.2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6.75" customHeight="1" x14ac:dyDescent="0.2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6.75" customHeight="1" x14ac:dyDescent="0.2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6.75" customHeight="1" x14ac:dyDescent="0.2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6.75" customHeight="1" x14ac:dyDescent="0.2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6.75" customHeight="1" x14ac:dyDescent="0.25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6.75" customHeight="1" x14ac:dyDescent="0.25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6.75" customHeight="1" x14ac:dyDescent="0.25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6.75" customHeight="1" x14ac:dyDescent="0.25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6.75" customHeight="1" x14ac:dyDescent="0.25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6.75" customHeight="1" x14ac:dyDescent="0.25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6.75" customHeight="1" x14ac:dyDescent="0.25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6.75" customHeight="1" x14ac:dyDescent="0.25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6.75" customHeight="1" x14ac:dyDescent="0.25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6.75" customHeight="1" x14ac:dyDescent="0.25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6.75" customHeight="1" x14ac:dyDescent="0.25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6.75" customHeight="1" x14ac:dyDescent="0.25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6.75" customHeight="1" x14ac:dyDescent="0.25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6.75" customHeight="1" x14ac:dyDescent="0.25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6.75" customHeight="1" x14ac:dyDescent="0.25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6.75" customHeight="1" x14ac:dyDescent="0.25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6.75" customHeight="1" x14ac:dyDescent="0.25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6.75" customHeight="1" x14ac:dyDescent="0.25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6.75" customHeight="1" x14ac:dyDescent="0.25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6.75" customHeight="1" x14ac:dyDescent="0.25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6.75" customHeight="1" x14ac:dyDescent="0.25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6.75" customHeight="1" x14ac:dyDescent="0.25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6.75" customHeight="1" x14ac:dyDescent="0.25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6.75" customHeight="1" x14ac:dyDescent="0.25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6.75" customHeight="1" x14ac:dyDescent="0.25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6.75" customHeight="1" x14ac:dyDescent="0.25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6.75" customHeight="1" x14ac:dyDescent="0.25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6.75" customHeight="1" x14ac:dyDescent="0.25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6.75" customHeight="1" x14ac:dyDescent="0.25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6.75" customHeight="1" x14ac:dyDescent="0.25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6.75" customHeight="1" x14ac:dyDescent="0.25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6.75" customHeight="1" x14ac:dyDescent="0.25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6.75" customHeight="1" x14ac:dyDescent="0.25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6.75" customHeight="1" x14ac:dyDescent="0.25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6.75" customHeight="1" x14ac:dyDescent="0.25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6.75" customHeight="1" x14ac:dyDescent="0.25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6.75" customHeight="1" x14ac:dyDescent="0.25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6.75" customHeight="1" x14ac:dyDescent="0.25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6.75" customHeight="1" x14ac:dyDescent="0.25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6.75" customHeight="1" x14ac:dyDescent="0.25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6.75" customHeight="1" x14ac:dyDescent="0.25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6.75" customHeight="1" x14ac:dyDescent="0.25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6.75" customHeight="1" x14ac:dyDescent="0.25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6.75" customHeight="1" x14ac:dyDescent="0.25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6.75" customHeight="1" x14ac:dyDescent="0.25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6.75" customHeight="1" x14ac:dyDescent="0.25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6.75" customHeight="1" x14ac:dyDescent="0.25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6.75" customHeight="1" x14ac:dyDescent="0.25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6.75" customHeight="1" x14ac:dyDescent="0.25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6.75" customHeight="1" x14ac:dyDescent="0.25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6.75" customHeight="1" x14ac:dyDescent="0.25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6.75" customHeight="1" x14ac:dyDescent="0.25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6.75" customHeight="1" x14ac:dyDescent="0.25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6.75" customHeight="1" x14ac:dyDescent="0.25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6.75" customHeight="1" x14ac:dyDescent="0.25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6.75" customHeight="1" x14ac:dyDescent="0.25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6.75" customHeight="1" x14ac:dyDescent="0.25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6.75" customHeight="1" x14ac:dyDescent="0.25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6.75" customHeight="1" x14ac:dyDescent="0.25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6.75" customHeight="1" x14ac:dyDescent="0.25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6.75" customHeight="1" x14ac:dyDescent="0.25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6.75" customHeight="1" x14ac:dyDescent="0.25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6.75" customHeight="1" x14ac:dyDescent="0.25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6.75" customHeight="1" x14ac:dyDescent="0.25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6.75" customHeight="1" x14ac:dyDescent="0.25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6.75" customHeight="1" x14ac:dyDescent="0.25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6.75" customHeight="1" x14ac:dyDescent="0.25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6.75" customHeight="1" x14ac:dyDescent="0.25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6.75" customHeight="1" x14ac:dyDescent="0.25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6.75" customHeight="1" x14ac:dyDescent="0.25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6.75" customHeight="1" x14ac:dyDescent="0.25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6.75" customHeight="1" x14ac:dyDescent="0.25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6.75" customHeight="1" x14ac:dyDescent="0.25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6.75" customHeight="1" x14ac:dyDescent="0.25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6.75" customHeight="1" x14ac:dyDescent="0.25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6.75" customHeight="1" x14ac:dyDescent="0.25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6.75" customHeight="1" x14ac:dyDescent="0.25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6.75" customHeight="1" x14ac:dyDescent="0.25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6.75" customHeight="1" x14ac:dyDescent="0.25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6.75" customHeight="1" x14ac:dyDescent="0.25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6.75" customHeight="1" x14ac:dyDescent="0.25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6.75" customHeight="1" x14ac:dyDescent="0.25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6.75" customHeight="1" x14ac:dyDescent="0.25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6.75" customHeight="1" x14ac:dyDescent="0.25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6.75" customHeight="1" x14ac:dyDescent="0.25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6.75" customHeight="1" x14ac:dyDescent="0.25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6.75" customHeight="1" x14ac:dyDescent="0.25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6.75" customHeight="1" x14ac:dyDescent="0.25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6.75" customHeight="1" x14ac:dyDescent="0.25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6.75" customHeight="1" x14ac:dyDescent="0.25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6.75" customHeight="1" x14ac:dyDescent="0.25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6.75" customHeight="1" x14ac:dyDescent="0.25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6.75" customHeight="1" x14ac:dyDescent="0.25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6.75" customHeight="1" x14ac:dyDescent="0.25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6.75" customHeight="1" x14ac:dyDescent="0.25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6.75" customHeight="1" x14ac:dyDescent="0.25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6.75" customHeight="1" x14ac:dyDescent="0.25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6.75" customHeight="1" x14ac:dyDescent="0.25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6.75" customHeight="1" x14ac:dyDescent="0.25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6.75" customHeight="1" x14ac:dyDescent="0.25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6.75" customHeight="1" x14ac:dyDescent="0.25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6.75" customHeight="1" x14ac:dyDescent="0.25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6.75" customHeight="1" x14ac:dyDescent="0.25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6.75" customHeight="1" x14ac:dyDescent="0.25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6.75" customHeight="1" x14ac:dyDescent="0.25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6.75" customHeight="1" x14ac:dyDescent="0.25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6.75" customHeight="1" x14ac:dyDescent="0.25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6.75" customHeight="1" x14ac:dyDescent="0.25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6.75" customHeight="1" x14ac:dyDescent="0.25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6.75" customHeight="1" x14ac:dyDescent="0.25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6.75" customHeight="1" x14ac:dyDescent="0.25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6.75" customHeight="1" x14ac:dyDescent="0.25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6.75" customHeight="1" x14ac:dyDescent="0.25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6.75" customHeight="1" x14ac:dyDescent="0.25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6.75" customHeight="1" x14ac:dyDescent="0.25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6.75" customHeight="1" x14ac:dyDescent="0.25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6.75" customHeight="1" x14ac:dyDescent="0.25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6.75" customHeight="1" x14ac:dyDescent="0.25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6.75" customHeight="1" x14ac:dyDescent="0.25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6.75" customHeight="1" x14ac:dyDescent="0.25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6.75" customHeight="1" x14ac:dyDescent="0.25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6.75" customHeight="1" x14ac:dyDescent="0.25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6.75" customHeight="1" x14ac:dyDescent="0.25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6.75" customHeight="1" x14ac:dyDescent="0.25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6.75" customHeight="1" x14ac:dyDescent="0.25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6.75" customHeight="1" x14ac:dyDescent="0.25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6.75" customHeight="1" x14ac:dyDescent="0.25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6.75" customHeight="1" x14ac:dyDescent="0.25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6.75" customHeight="1" x14ac:dyDescent="0.25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6.75" customHeight="1" x14ac:dyDescent="0.25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6.75" customHeight="1" x14ac:dyDescent="0.25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6.75" customHeight="1" x14ac:dyDescent="0.25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6.75" customHeight="1" x14ac:dyDescent="0.25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6.75" customHeight="1" x14ac:dyDescent="0.25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6.75" customHeight="1" x14ac:dyDescent="0.25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6.75" customHeight="1" x14ac:dyDescent="0.25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6.75" customHeight="1" x14ac:dyDescent="0.25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6.75" customHeight="1" x14ac:dyDescent="0.25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6.75" customHeight="1" x14ac:dyDescent="0.25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6.75" customHeight="1" x14ac:dyDescent="0.25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6.75" customHeight="1" x14ac:dyDescent="0.25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6.75" customHeight="1" x14ac:dyDescent="0.25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6.75" customHeight="1" x14ac:dyDescent="0.25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6.75" customHeight="1" x14ac:dyDescent="0.25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6.75" customHeight="1" x14ac:dyDescent="0.25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6.75" customHeight="1" x14ac:dyDescent="0.25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6.75" customHeight="1" x14ac:dyDescent="0.25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6.75" customHeight="1" x14ac:dyDescent="0.25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6.75" customHeight="1" x14ac:dyDescent="0.25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6.75" customHeight="1" x14ac:dyDescent="0.25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6.75" customHeight="1" x14ac:dyDescent="0.25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6.75" customHeight="1" x14ac:dyDescent="0.25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6.75" customHeight="1" x14ac:dyDescent="0.25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6.75" customHeight="1" x14ac:dyDescent="0.25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6.75" customHeight="1" x14ac:dyDescent="0.25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6.75" customHeight="1" x14ac:dyDescent="0.25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6.75" customHeight="1" x14ac:dyDescent="0.25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6.75" customHeight="1" x14ac:dyDescent="0.25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6.75" customHeight="1" x14ac:dyDescent="0.25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6.75" customHeight="1" x14ac:dyDescent="0.25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6.75" customHeight="1" x14ac:dyDescent="0.25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6.75" customHeight="1" x14ac:dyDescent="0.25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6.75" customHeight="1" x14ac:dyDescent="0.25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6.75" customHeight="1" x14ac:dyDescent="0.25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6.75" customHeight="1" x14ac:dyDescent="0.25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6.75" customHeight="1" x14ac:dyDescent="0.25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6.75" customHeight="1" x14ac:dyDescent="0.25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6.75" customHeight="1" x14ac:dyDescent="0.25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6.75" customHeight="1" x14ac:dyDescent="0.25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6.75" customHeight="1" x14ac:dyDescent="0.25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6.75" customHeight="1" x14ac:dyDescent="0.25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6.75" customHeight="1" x14ac:dyDescent="0.25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6.75" customHeight="1" x14ac:dyDescent="0.25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6.75" customHeight="1" x14ac:dyDescent="0.25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6.75" customHeight="1" x14ac:dyDescent="0.25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6.75" customHeight="1" x14ac:dyDescent="0.25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6.75" customHeight="1" x14ac:dyDescent="0.25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6.75" customHeight="1" x14ac:dyDescent="0.25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6.75" customHeight="1" x14ac:dyDescent="0.25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6.75" customHeight="1" x14ac:dyDescent="0.25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6.75" customHeight="1" x14ac:dyDescent="0.25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6.75" customHeight="1" x14ac:dyDescent="0.25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6.75" customHeight="1" x14ac:dyDescent="0.25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6.75" customHeight="1" x14ac:dyDescent="0.25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6.75" customHeight="1" x14ac:dyDescent="0.25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6.75" customHeight="1" x14ac:dyDescent="0.25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6.75" customHeight="1" x14ac:dyDescent="0.25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6.75" customHeight="1" x14ac:dyDescent="0.25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6.75" customHeight="1" x14ac:dyDescent="0.25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6.75" customHeight="1" x14ac:dyDescent="0.25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6.75" customHeight="1" x14ac:dyDescent="0.25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6.75" customHeight="1" x14ac:dyDescent="0.25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6.75" customHeight="1" x14ac:dyDescent="0.25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6.75" customHeight="1" x14ac:dyDescent="0.25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6.75" customHeight="1" x14ac:dyDescent="0.25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6.75" customHeight="1" x14ac:dyDescent="0.25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6.75" customHeight="1" x14ac:dyDescent="0.25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6.75" customHeight="1" x14ac:dyDescent="0.25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6.75" customHeight="1" x14ac:dyDescent="0.25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6.75" customHeight="1" x14ac:dyDescent="0.25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6.75" customHeight="1" x14ac:dyDescent="0.25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6.75" customHeight="1" x14ac:dyDescent="0.25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6.75" customHeight="1" x14ac:dyDescent="0.25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6.75" customHeight="1" x14ac:dyDescent="0.25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6.75" customHeight="1" x14ac:dyDescent="0.25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6.75" customHeight="1" x14ac:dyDescent="0.25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6.75" customHeight="1" x14ac:dyDescent="0.25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6.75" customHeight="1" x14ac:dyDescent="0.25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6.75" customHeight="1" x14ac:dyDescent="0.25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6.75" customHeight="1" x14ac:dyDescent="0.25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6.75" customHeight="1" x14ac:dyDescent="0.25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6.75" customHeight="1" x14ac:dyDescent="0.25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6.75" customHeight="1" x14ac:dyDescent="0.25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6.75" customHeight="1" x14ac:dyDescent="0.25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6.75" customHeight="1" x14ac:dyDescent="0.25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6.75" customHeight="1" x14ac:dyDescent="0.25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6.75" customHeight="1" x14ac:dyDescent="0.25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6.75" customHeight="1" x14ac:dyDescent="0.25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6.75" customHeight="1" x14ac:dyDescent="0.25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6.75" customHeight="1" x14ac:dyDescent="0.25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6.75" customHeight="1" x14ac:dyDescent="0.25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6.75" customHeight="1" x14ac:dyDescent="0.25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6.75" customHeight="1" x14ac:dyDescent="0.25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6.75" customHeight="1" x14ac:dyDescent="0.25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6.75" customHeight="1" x14ac:dyDescent="0.25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6.75" customHeight="1" x14ac:dyDescent="0.25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6.75" customHeight="1" x14ac:dyDescent="0.25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6.75" customHeight="1" x14ac:dyDescent="0.25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6.75" customHeight="1" x14ac:dyDescent="0.25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6.75" customHeight="1" x14ac:dyDescent="0.25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6.75" customHeight="1" x14ac:dyDescent="0.25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6.75" customHeight="1" x14ac:dyDescent="0.25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6.75" customHeight="1" x14ac:dyDescent="0.25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6.75" customHeight="1" x14ac:dyDescent="0.25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6.75" customHeight="1" x14ac:dyDescent="0.25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6.75" customHeight="1" x14ac:dyDescent="0.25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6.75" customHeight="1" x14ac:dyDescent="0.25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6.75" customHeight="1" x14ac:dyDescent="0.25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6.75" customHeight="1" x14ac:dyDescent="0.25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6.75" customHeight="1" x14ac:dyDescent="0.25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6.75" customHeight="1" x14ac:dyDescent="0.25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6.75" customHeight="1" x14ac:dyDescent="0.25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6.75" customHeight="1" x14ac:dyDescent="0.25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6.75" customHeight="1" x14ac:dyDescent="0.25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6.75" customHeight="1" x14ac:dyDescent="0.25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6.75" customHeight="1" x14ac:dyDescent="0.25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6.75" customHeight="1" x14ac:dyDescent="0.25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6.75" customHeight="1" x14ac:dyDescent="0.25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6.75" customHeight="1" x14ac:dyDescent="0.25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6.75" customHeight="1" x14ac:dyDescent="0.25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6.75" customHeight="1" x14ac:dyDescent="0.25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6.75" customHeight="1" x14ac:dyDescent="0.25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6.75" customHeight="1" x14ac:dyDescent="0.25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6.75" customHeight="1" x14ac:dyDescent="0.25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6.75" customHeight="1" x14ac:dyDescent="0.25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6.75" customHeight="1" x14ac:dyDescent="0.25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6.75" customHeight="1" x14ac:dyDescent="0.25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6.75" customHeight="1" x14ac:dyDescent="0.25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6.75" customHeight="1" x14ac:dyDescent="0.25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6.75" customHeight="1" x14ac:dyDescent="0.25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6.75" customHeight="1" x14ac:dyDescent="0.25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6.75" customHeight="1" x14ac:dyDescent="0.25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6.75" customHeight="1" x14ac:dyDescent="0.25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6.75" customHeight="1" x14ac:dyDescent="0.25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6.75" customHeight="1" x14ac:dyDescent="0.25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6.75" customHeight="1" x14ac:dyDescent="0.25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6.75" customHeight="1" x14ac:dyDescent="0.25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6.75" customHeight="1" x14ac:dyDescent="0.25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6.75" customHeight="1" x14ac:dyDescent="0.25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6.75" customHeight="1" x14ac:dyDescent="0.25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6.75" customHeight="1" x14ac:dyDescent="0.25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6.75" customHeight="1" x14ac:dyDescent="0.25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6.75" customHeight="1" x14ac:dyDescent="0.25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6.75" customHeight="1" x14ac:dyDescent="0.25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6.75" customHeight="1" x14ac:dyDescent="0.25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6.75" customHeight="1" x14ac:dyDescent="0.25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6.75" customHeight="1" x14ac:dyDescent="0.25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6.75" customHeight="1" x14ac:dyDescent="0.25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6.75" customHeight="1" x14ac:dyDescent="0.25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6.75" customHeight="1" x14ac:dyDescent="0.25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6.75" customHeight="1" x14ac:dyDescent="0.25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6.75" customHeight="1" x14ac:dyDescent="0.25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6.75" customHeight="1" x14ac:dyDescent="0.25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6.75" customHeight="1" x14ac:dyDescent="0.25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6.75" customHeight="1" x14ac:dyDescent="0.25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6.75" customHeight="1" x14ac:dyDescent="0.25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6.75" customHeight="1" x14ac:dyDescent="0.25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6.75" customHeight="1" x14ac:dyDescent="0.25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6.75" customHeight="1" x14ac:dyDescent="0.25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6.75" customHeight="1" x14ac:dyDescent="0.25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6.75" customHeight="1" x14ac:dyDescent="0.25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6.75" customHeight="1" x14ac:dyDescent="0.25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6.75" customHeight="1" x14ac:dyDescent="0.25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6.75" customHeight="1" x14ac:dyDescent="0.25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6.75" customHeight="1" x14ac:dyDescent="0.25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6.75" customHeight="1" x14ac:dyDescent="0.25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6.75" customHeight="1" x14ac:dyDescent="0.25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6.75" customHeight="1" x14ac:dyDescent="0.25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6.75" customHeight="1" x14ac:dyDescent="0.25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6.75" customHeight="1" x14ac:dyDescent="0.25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6.75" customHeight="1" x14ac:dyDescent="0.25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6.75" customHeight="1" x14ac:dyDescent="0.25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6.75" customHeight="1" x14ac:dyDescent="0.25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6.75" customHeight="1" x14ac:dyDescent="0.25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6.75" customHeight="1" x14ac:dyDescent="0.25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6.75" customHeight="1" x14ac:dyDescent="0.25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6.75" customHeight="1" x14ac:dyDescent="0.25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6.75" customHeight="1" x14ac:dyDescent="0.25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6.75" customHeight="1" x14ac:dyDescent="0.25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6.75" customHeight="1" x14ac:dyDescent="0.25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6.75" customHeight="1" x14ac:dyDescent="0.25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6.75" customHeight="1" x14ac:dyDescent="0.25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6.75" customHeight="1" x14ac:dyDescent="0.25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6.75" customHeight="1" x14ac:dyDescent="0.25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6.75" customHeight="1" x14ac:dyDescent="0.25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6.75" customHeight="1" x14ac:dyDescent="0.25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6.75" customHeight="1" x14ac:dyDescent="0.25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6.75" customHeight="1" x14ac:dyDescent="0.25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6.75" customHeight="1" x14ac:dyDescent="0.25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6.75" customHeight="1" x14ac:dyDescent="0.25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6.75" customHeight="1" x14ac:dyDescent="0.25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6.75" customHeight="1" x14ac:dyDescent="0.25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6.75" customHeight="1" x14ac:dyDescent="0.25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6.75" customHeight="1" x14ac:dyDescent="0.25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6.75" customHeight="1" x14ac:dyDescent="0.25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6.75" customHeight="1" x14ac:dyDescent="0.25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6.75" customHeight="1" x14ac:dyDescent="0.25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6.75" customHeight="1" x14ac:dyDescent="0.25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6.75" customHeight="1" x14ac:dyDescent="0.25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6.75" customHeight="1" x14ac:dyDescent="0.25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6.75" customHeight="1" x14ac:dyDescent="0.25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6.75" customHeight="1" x14ac:dyDescent="0.25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6.75" customHeight="1" x14ac:dyDescent="0.25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6.75" customHeight="1" x14ac:dyDescent="0.25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6.75" customHeight="1" x14ac:dyDescent="0.25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6.75" customHeight="1" x14ac:dyDescent="0.25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6.75" customHeight="1" x14ac:dyDescent="0.25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6.75" customHeight="1" x14ac:dyDescent="0.25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6.75" customHeight="1" x14ac:dyDescent="0.25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6.75" customHeight="1" x14ac:dyDescent="0.25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6.75" customHeight="1" x14ac:dyDescent="0.25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6.75" customHeight="1" x14ac:dyDescent="0.25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6.75" customHeight="1" x14ac:dyDescent="0.25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6.75" customHeight="1" x14ac:dyDescent="0.25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6.75" customHeight="1" x14ac:dyDescent="0.25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6.75" customHeight="1" x14ac:dyDescent="0.25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6.75" customHeight="1" x14ac:dyDescent="0.25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6.75" customHeight="1" x14ac:dyDescent="0.25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6.75" customHeight="1" x14ac:dyDescent="0.25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6.75" customHeight="1" x14ac:dyDescent="0.25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6.75" customHeight="1" x14ac:dyDescent="0.25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6.75" customHeight="1" x14ac:dyDescent="0.25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6.75" customHeight="1" x14ac:dyDescent="0.25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6.75" customHeight="1" x14ac:dyDescent="0.25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6.75" customHeight="1" x14ac:dyDescent="0.25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6.75" customHeight="1" x14ac:dyDescent="0.25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6.75" customHeight="1" x14ac:dyDescent="0.25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6.75" customHeight="1" x14ac:dyDescent="0.25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6.75" customHeight="1" x14ac:dyDescent="0.25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6.75" customHeight="1" x14ac:dyDescent="0.25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6.75" customHeight="1" x14ac:dyDescent="0.25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6.75" customHeight="1" x14ac:dyDescent="0.25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6.75" customHeight="1" x14ac:dyDescent="0.25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6.75" customHeight="1" x14ac:dyDescent="0.25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6.75" customHeight="1" x14ac:dyDescent="0.25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6.75" customHeight="1" x14ac:dyDescent="0.25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6.75" customHeight="1" x14ac:dyDescent="0.25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6.75" customHeight="1" x14ac:dyDescent="0.25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6.75" customHeight="1" x14ac:dyDescent="0.25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6.75" customHeight="1" x14ac:dyDescent="0.25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6.75" customHeight="1" x14ac:dyDescent="0.25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6.75" customHeight="1" x14ac:dyDescent="0.25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.75" customHeight="1" x14ac:dyDescent="0.25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6.75" customHeight="1" x14ac:dyDescent="0.25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6.75" customHeight="1" x14ac:dyDescent="0.25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6.75" customHeight="1" x14ac:dyDescent="0.25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6.75" customHeight="1" x14ac:dyDescent="0.25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6.75" customHeight="1" x14ac:dyDescent="0.25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6.75" customHeight="1" x14ac:dyDescent="0.25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6.75" customHeight="1" x14ac:dyDescent="0.25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6.75" customHeight="1" x14ac:dyDescent="0.25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6.75" customHeight="1" x14ac:dyDescent="0.25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6.75" customHeight="1" x14ac:dyDescent="0.25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6.75" customHeight="1" x14ac:dyDescent="0.25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6.75" customHeight="1" x14ac:dyDescent="0.25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6.75" customHeight="1" x14ac:dyDescent="0.25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6.75" customHeight="1" x14ac:dyDescent="0.25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6.75" customHeight="1" x14ac:dyDescent="0.25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6.75" customHeight="1" x14ac:dyDescent="0.25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6.75" customHeight="1" x14ac:dyDescent="0.25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6.75" customHeight="1" x14ac:dyDescent="0.25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6.75" customHeight="1" x14ac:dyDescent="0.25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6.75" customHeight="1" x14ac:dyDescent="0.25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6.75" customHeight="1" x14ac:dyDescent="0.25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6.75" customHeight="1" x14ac:dyDescent="0.25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6.75" customHeight="1" x14ac:dyDescent="0.25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6.75" customHeight="1" x14ac:dyDescent="0.25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6.75" customHeight="1" x14ac:dyDescent="0.25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6.75" customHeight="1" x14ac:dyDescent="0.25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6.75" customHeight="1" x14ac:dyDescent="0.25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6.75" customHeight="1" x14ac:dyDescent="0.25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6.75" customHeight="1" x14ac:dyDescent="0.25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6.75" customHeight="1" x14ac:dyDescent="0.25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6.75" customHeight="1" x14ac:dyDescent="0.25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6.75" customHeight="1" x14ac:dyDescent="0.25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6.75" customHeight="1" x14ac:dyDescent="0.25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6.75" customHeight="1" x14ac:dyDescent="0.25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6.75" customHeight="1" x14ac:dyDescent="0.25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6.75" customHeight="1" x14ac:dyDescent="0.25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6.75" customHeight="1" x14ac:dyDescent="0.25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6.75" customHeight="1" x14ac:dyDescent="0.25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6.75" customHeight="1" x14ac:dyDescent="0.25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6.75" customHeight="1" x14ac:dyDescent="0.25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6.75" customHeight="1" x14ac:dyDescent="0.25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6.75" customHeight="1" x14ac:dyDescent="0.25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6.75" customHeight="1" x14ac:dyDescent="0.25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6.75" customHeight="1" x14ac:dyDescent="0.25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6.75" customHeight="1" x14ac:dyDescent="0.25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C1:F1"/>
    <mergeCell ref="E3:F3"/>
  </mergeCells>
  <phoneticPr fontId="12"/>
  <printOptions horizontalCentered="1"/>
  <pageMargins left="0.51181102362204722" right="0.31496062992125984" top="0.74803149606299213" bottom="0.3543307086614173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tabSelected="1" workbookViewId="0">
      <selection activeCell="H12" sqref="H12"/>
    </sheetView>
  </sheetViews>
  <sheetFormatPr defaultColWidth="14.42578125" defaultRowHeight="15" customHeight="1" x14ac:dyDescent="0.25"/>
  <cols>
    <col min="1" max="1" width="0.7109375" customWidth="1"/>
    <col min="2" max="2" width="14.42578125" customWidth="1"/>
    <col min="3" max="3" width="29" customWidth="1"/>
    <col min="4" max="5" width="28.42578125" customWidth="1"/>
    <col min="6" max="6" width="7.42578125" hidden="1" customWidth="1"/>
    <col min="7" max="25" width="9" customWidth="1"/>
  </cols>
  <sheetData>
    <row r="1" spans="1:25" ht="36.75" customHeight="1" x14ac:dyDescent="0.25">
      <c r="A1" s="1"/>
      <c r="B1" s="66" t="s">
        <v>699</v>
      </c>
      <c r="C1" s="67"/>
      <c r="D1" s="67"/>
      <c r="E1" s="67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.5" customHeight="1" x14ac:dyDescent="0.25">
      <c r="A2" s="1"/>
      <c r="B2" s="61"/>
      <c r="C2" s="61"/>
      <c r="D2" s="61"/>
      <c r="E2" s="6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6.75" customHeight="1" x14ac:dyDescent="0.25">
      <c r="A3" s="4"/>
      <c r="B3" s="62" t="s">
        <v>1</v>
      </c>
      <c r="C3" s="63"/>
      <c r="D3" s="68" t="str">
        <f>_xlfn.IFNA(VLOOKUP($C$3,クラブ情報参照範囲,5,FALSE),"")</f>
        <v/>
      </c>
      <c r="E3" s="6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1.75" customHeight="1" x14ac:dyDescent="0.25">
      <c r="A4" s="4"/>
      <c r="B4" s="4"/>
      <c r="C4" s="7"/>
      <c r="D4" s="37" t="s">
        <v>3</v>
      </c>
      <c r="E4" s="8" t="str">
        <f>_xlfn.IFNA(VLOOKUP($C$3,クラブ情報参照範囲,10,FALSE),"")</f>
        <v/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1.75" customHeight="1" x14ac:dyDescent="0.15">
      <c r="A5" s="1"/>
      <c r="B5" s="9"/>
      <c r="C5" s="9"/>
      <c r="D5" s="38" t="s">
        <v>5</v>
      </c>
      <c r="E5" s="39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.75" customHeight="1" x14ac:dyDescent="0.15">
      <c r="A6" s="1"/>
      <c r="B6" s="9"/>
      <c r="C6" s="9"/>
      <c r="D6" s="38" t="s">
        <v>7</v>
      </c>
      <c r="E6" s="40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.75" customHeight="1" x14ac:dyDescent="0.15">
      <c r="A7" s="1"/>
      <c r="B7" s="9"/>
      <c r="C7" s="9"/>
      <c r="D7" s="38" t="s">
        <v>20</v>
      </c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2.5" customHeight="1" x14ac:dyDescent="0.15">
      <c r="A8" s="12"/>
      <c r="B8" s="9"/>
      <c r="C8" s="9" t="str">
        <f>"※　受領希望日は、依頼日より2週間後 "&amp;TEXT(E6+14,"m月dd日")&amp;" 以降の日付を指定してください"</f>
        <v>※　受領希望日は、依頼日より2週間後 1月14日 以降の日付を指定してください</v>
      </c>
      <c r="D8" s="1"/>
      <c r="E8" s="9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2.5" customHeight="1" x14ac:dyDescent="0.15">
      <c r="A9" s="12"/>
      <c r="B9" s="9"/>
      <c r="C9" s="9" t="s">
        <v>9</v>
      </c>
      <c r="D9" s="1"/>
      <c r="E9" s="9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6.75" customHeight="1" thickBot="1" x14ac:dyDescent="0.3">
      <c r="A10" s="13"/>
      <c r="B10" s="13" t="s">
        <v>10</v>
      </c>
      <c r="C10" s="13"/>
      <c r="D10" s="13"/>
      <c r="E10" s="13"/>
      <c r="F10" s="15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36.75" customHeight="1" thickBot="1" x14ac:dyDescent="0.3">
      <c r="A11" s="2" t="s">
        <v>11</v>
      </c>
      <c r="B11" s="46" t="s">
        <v>12</v>
      </c>
      <c r="C11" s="47" t="s">
        <v>13</v>
      </c>
      <c r="D11" s="47" t="s">
        <v>14</v>
      </c>
      <c r="E11" s="48" t="s">
        <v>15</v>
      </c>
      <c r="F11" s="2" t="s">
        <v>16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6.75" customHeight="1" thickTop="1" thickBot="1" x14ac:dyDescent="0.3">
      <c r="A12" s="1" t="str">
        <f>$D$3</f>
        <v/>
      </c>
      <c r="B12" s="49">
        <v>1</v>
      </c>
      <c r="C12" s="59"/>
      <c r="D12" s="57"/>
      <c r="E12" s="64"/>
      <c r="F12" s="23">
        <f t="shared" ref="F12:F21" si="0">$E$6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.75" customHeight="1" thickTop="1" thickBot="1" x14ac:dyDescent="0.3">
      <c r="A13" s="1" t="str">
        <f t="shared" ref="A13:A21" si="1">$D$3</f>
        <v/>
      </c>
      <c r="B13" s="50">
        <v>2</v>
      </c>
      <c r="C13" s="59"/>
      <c r="D13" s="58"/>
      <c r="E13" s="65"/>
      <c r="F13" s="23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.75" customHeight="1" thickTop="1" thickBot="1" x14ac:dyDescent="0.3">
      <c r="A14" s="1" t="str">
        <f t="shared" si="1"/>
        <v/>
      </c>
      <c r="B14" s="50">
        <v>3</v>
      </c>
      <c r="C14" s="56"/>
      <c r="D14" s="41"/>
      <c r="E14" s="51"/>
      <c r="F14" s="23">
        <f t="shared" si="0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.75" customHeight="1" thickTop="1" x14ac:dyDescent="0.25">
      <c r="A15" s="1" t="str">
        <f t="shared" si="1"/>
        <v/>
      </c>
      <c r="B15" s="50">
        <v>4</v>
      </c>
      <c r="C15" s="56"/>
      <c r="D15" s="41"/>
      <c r="E15" s="51"/>
      <c r="F15" s="23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6.75" customHeight="1" x14ac:dyDescent="0.25">
      <c r="A16" s="1" t="str">
        <f t="shared" si="1"/>
        <v/>
      </c>
      <c r="B16" s="50">
        <v>5</v>
      </c>
      <c r="C16" s="28"/>
      <c r="D16" s="41"/>
      <c r="E16" s="51"/>
      <c r="F16" s="23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6.75" customHeight="1" x14ac:dyDescent="0.25">
      <c r="A17" s="1" t="str">
        <f t="shared" si="1"/>
        <v/>
      </c>
      <c r="B17" s="50">
        <v>6</v>
      </c>
      <c r="C17" s="28"/>
      <c r="D17" s="41"/>
      <c r="E17" s="51"/>
      <c r="F17" s="23">
        <f t="shared" si="0"/>
        <v>0</v>
      </c>
      <c r="G17" s="3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6.75" customHeight="1" x14ac:dyDescent="0.25">
      <c r="A18" s="1" t="str">
        <f t="shared" si="1"/>
        <v/>
      </c>
      <c r="B18" s="50">
        <v>7</v>
      </c>
      <c r="C18" s="28"/>
      <c r="D18" s="41"/>
      <c r="E18" s="51" t="str">
        <f t="shared" ref="E18:E21" si="2">PHONETIC(D18)</f>
        <v/>
      </c>
      <c r="F18" s="23">
        <f t="shared" si="0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6.75" customHeight="1" x14ac:dyDescent="0.25">
      <c r="A19" s="1" t="str">
        <f t="shared" si="1"/>
        <v/>
      </c>
      <c r="B19" s="50">
        <v>8</v>
      </c>
      <c r="C19" s="28"/>
      <c r="D19" s="41"/>
      <c r="E19" s="51" t="str">
        <f t="shared" si="2"/>
        <v/>
      </c>
      <c r="F19" s="23">
        <f t="shared" si="0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6.75" customHeight="1" x14ac:dyDescent="0.25">
      <c r="A20" s="1" t="str">
        <f t="shared" si="1"/>
        <v/>
      </c>
      <c r="B20" s="50">
        <v>9</v>
      </c>
      <c r="C20" s="28"/>
      <c r="D20" s="41"/>
      <c r="E20" s="51" t="str">
        <f t="shared" si="2"/>
        <v/>
      </c>
      <c r="F20" s="23">
        <f t="shared" si="0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6.75" customHeight="1" thickBot="1" x14ac:dyDescent="0.3">
      <c r="A21" s="1" t="str">
        <f t="shared" si="1"/>
        <v/>
      </c>
      <c r="B21" s="52">
        <v>10</v>
      </c>
      <c r="C21" s="53"/>
      <c r="D21" s="54"/>
      <c r="E21" s="55" t="str">
        <f t="shared" si="2"/>
        <v/>
      </c>
      <c r="F21" s="23">
        <f t="shared" si="0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2.5" customHeight="1" x14ac:dyDescent="0.25">
      <c r="A22" s="1"/>
      <c r="B22" s="36"/>
      <c r="C22" s="1" t="s">
        <v>21</v>
      </c>
      <c r="D22" s="1"/>
      <c r="E22" s="1"/>
      <c r="F22" s="2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2.5" customHeight="1" x14ac:dyDescent="0.25">
      <c r="A23" s="1"/>
      <c r="B23" s="36"/>
      <c r="C23" s="1" t="s">
        <v>22</v>
      </c>
      <c r="D23" s="1"/>
      <c r="E23" s="1"/>
      <c r="F23" s="2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.75" customHeight="1" x14ac:dyDescent="0.25">
      <c r="A24" s="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6.75" customHeight="1" x14ac:dyDescent="0.25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6.75" customHeight="1" x14ac:dyDescent="0.25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6.75" customHeight="1" x14ac:dyDescent="0.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6.75" customHeight="1" x14ac:dyDescent="0.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6.75" customHeight="1" x14ac:dyDescent="0.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6.75" customHeight="1" x14ac:dyDescent="0.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6.75" customHeight="1" x14ac:dyDescent="0.25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6.75" customHeight="1" x14ac:dyDescent="0.25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6.75" customHeight="1" x14ac:dyDescent="0.25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6.75" customHeight="1" x14ac:dyDescent="0.25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6.75" customHeight="1" x14ac:dyDescent="0.25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6.75" customHeight="1" x14ac:dyDescent="0.25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6.75" customHeight="1" x14ac:dyDescent="0.25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6.75" customHeight="1" x14ac:dyDescent="0.25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6.75" customHeight="1" x14ac:dyDescent="0.25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6.75" customHeight="1" x14ac:dyDescent="0.25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6.75" customHeight="1" x14ac:dyDescent="0.25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6.75" customHeight="1" x14ac:dyDescent="0.25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6.75" customHeight="1" x14ac:dyDescent="0.25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6.75" customHeight="1" x14ac:dyDescent="0.25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6.75" customHeight="1" x14ac:dyDescent="0.25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6.75" customHeight="1" x14ac:dyDescent="0.25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6.75" customHeight="1" x14ac:dyDescent="0.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.75" customHeight="1" x14ac:dyDescent="0.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6.75" customHeight="1" x14ac:dyDescent="0.25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6.75" customHeight="1" x14ac:dyDescent="0.25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6.75" customHeight="1" x14ac:dyDescent="0.25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6.75" customHeight="1" x14ac:dyDescent="0.25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6.75" customHeight="1" x14ac:dyDescent="0.25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6.75" customHeight="1" x14ac:dyDescent="0.25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6.75" customHeight="1" x14ac:dyDescent="0.25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6.75" customHeight="1" x14ac:dyDescent="0.25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6.75" customHeight="1" x14ac:dyDescent="0.25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6.75" customHeight="1" x14ac:dyDescent="0.25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6.75" customHeight="1" x14ac:dyDescent="0.25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6.75" customHeight="1" x14ac:dyDescent="0.25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6.75" customHeight="1" x14ac:dyDescent="0.25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6.75" customHeight="1" x14ac:dyDescent="0.25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6.75" customHeight="1" x14ac:dyDescent="0.25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6.75" customHeight="1" x14ac:dyDescent="0.25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6.75" customHeight="1" x14ac:dyDescent="0.25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6.75" customHeight="1" x14ac:dyDescent="0.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6.75" customHeight="1" x14ac:dyDescent="0.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6.75" customHeight="1" x14ac:dyDescent="0.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6.75" customHeight="1" x14ac:dyDescent="0.25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6.75" customHeight="1" x14ac:dyDescent="0.25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6.75" customHeight="1" x14ac:dyDescent="0.25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6.75" customHeight="1" x14ac:dyDescent="0.25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6.75" customHeight="1" x14ac:dyDescent="0.25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6.75" customHeight="1" x14ac:dyDescent="0.25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6.75" customHeight="1" x14ac:dyDescent="0.25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.75" customHeight="1" x14ac:dyDescent="0.25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6.75" customHeight="1" x14ac:dyDescent="0.25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6.75" customHeight="1" x14ac:dyDescent="0.25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6.75" customHeight="1" x14ac:dyDescent="0.25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6.75" customHeight="1" x14ac:dyDescent="0.25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6.75" customHeight="1" x14ac:dyDescent="0.25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6.75" customHeight="1" x14ac:dyDescent="0.25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6.75" customHeight="1" x14ac:dyDescent="0.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6.75" customHeight="1" x14ac:dyDescent="0.25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6.75" customHeight="1" x14ac:dyDescent="0.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6.75" customHeight="1" x14ac:dyDescent="0.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6.75" customHeight="1" x14ac:dyDescent="0.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6.75" customHeight="1" x14ac:dyDescent="0.25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6.75" customHeight="1" x14ac:dyDescent="0.25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6.75" customHeight="1" x14ac:dyDescent="0.25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6.75" customHeight="1" x14ac:dyDescent="0.25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6.75" customHeight="1" x14ac:dyDescent="0.25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6.75" customHeight="1" x14ac:dyDescent="0.25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6.75" customHeight="1" x14ac:dyDescent="0.25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6.75" customHeight="1" x14ac:dyDescent="0.25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6.75" customHeight="1" x14ac:dyDescent="0.25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6.75" customHeight="1" x14ac:dyDescent="0.25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6.75" customHeight="1" x14ac:dyDescent="0.25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6.75" customHeight="1" x14ac:dyDescent="0.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6.75" customHeight="1" x14ac:dyDescent="0.25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6.75" customHeight="1" x14ac:dyDescent="0.25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6.75" customHeight="1" x14ac:dyDescent="0.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6.75" customHeight="1" x14ac:dyDescent="0.25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6.75" customHeight="1" x14ac:dyDescent="0.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6.75" customHeight="1" x14ac:dyDescent="0.25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6.75" customHeight="1" x14ac:dyDescent="0.25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6.75" customHeight="1" x14ac:dyDescent="0.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6.75" customHeight="1" x14ac:dyDescent="0.25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6.75" customHeight="1" x14ac:dyDescent="0.25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6.75" customHeight="1" x14ac:dyDescent="0.25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6.75" customHeight="1" x14ac:dyDescent="0.25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6.75" customHeight="1" x14ac:dyDescent="0.25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6.75" customHeight="1" x14ac:dyDescent="0.25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6.75" customHeight="1" x14ac:dyDescent="0.25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6.75" customHeight="1" x14ac:dyDescent="0.25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6.75" customHeight="1" x14ac:dyDescent="0.25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6.75" customHeight="1" x14ac:dyDescent="0.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6.75" customHeight="1" x14ac:dyDescent="0.25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6.75" customHeight="1" x14ac:dyDescent="0.25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6.75" customHeight="1" x14ac:dyDescent="0.25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6.75" customHeight="1" x14ac:dyDescent="0.25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6.75" customHeight="1" x14ac:dyDescent="0.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6.75" customHeight="1" x14ac:dyDescent="0.25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6.75" customHeight="1" x14ac:dyDescent="0.25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6.75" customHeight="1" x14ac:dyDescent="0.25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6.75" customHeight="1" x14ac:dyDescent="0.25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6.75" customHeight="1" x14ac:dyDescent="0.25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6.75" customHeight="1" x14ac:dyDescent="0.25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6.75" customHeight="1" x14ac:dyDescent="0.25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6.75" customHeight="1" x14ac:dyDescent="0.25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6.75" customHeight="1" x14ac:dyDescent="0.25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6.75" customHeight="1" x14ac:dyDescent="0.25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6.75" customHeight="1" x14ac:dyDescent="0.25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6.75" customHeight="1" x14ac:dyDescent="0.25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6.75" customHeight="1" x14ac:dyDescent="0.25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6.75" customHeight="1" x14ac:dyDescent="0.25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6.75" customHeight="1" x14ac:dyDescent="0.25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6.75" customHeight="1" x14ac:dyDescent="0.25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6.75" customHeight="1" x14ac:dyDescent="0.25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6.75" customHeight="1" x14ac:dyDescent="0.25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6.75" customHeight="1" x14ac:dyDescent="0.25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6.75" customHeight="1" x14ac:dyDescent="0.25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6.75" customHeight="1" x14ac:dyDescent="0.25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6.75" customHeight="1" x14ac:dyDescent="0.25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6.75" customHeight="1" x14ac:dyDescent="0.25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6.75" customHeight="1" x14ac:dyDescent="0.25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6.75" customHeight="1" x14ac:dyDescent="0.25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6.75" customHeight="1" x14ac:dyDescent="0.25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6.75" customHeight="1" x14ac:dyDescent="0.25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6.75" customHeight="1" x14ac:dyDescent="0.25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6.75" customHeight="1" x14ac:dyDescent="0.25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6.75" customHeight="1" x14ac:dyDescent="0.25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6.75" customHeight="1" x14ac:dyDescent="0.25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6.75" customHeight="1" x14ac:dyDescent="0.25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6.75" customHeight="1" x14ac:dyDescent="0.25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6.75" customHeight="1" x14ac:dyDescent="0.25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6.75" customHeight="1" x14ac:dyDescent="0.25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6.75" customHeight="1" x14ac:dyDescent="0.25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6.75" customHeight="1" x14ac:dyDescent="0.25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6.75" customHeight="1" x14ac:dyDescent="0.25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6.75" customHeight="1" x14ac:dyDescent="0.25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6.75" customHeight="1" x14ac:dyDescent="0.25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6.75" customHeight="1" x14ac:dyDescent="0.25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6.75" customHeight="1" x14ac:dyDescent="0.25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6.75" customHeight="1" x14ac:dyDescent="0.25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6.75" customHeight="1" x14ac:dyDescent="0.25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6.75" customHeight="1" x14ac:dyDescent="0.25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6.75" customHeight="1" x14ac:dyDescent="0.25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6.75" customHeight="1" x14ac:dyDescent="0.25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6.75" customHeight="1" x14ac:dyDescent="0.25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6.75" customHeight="1" x14ac:dyDescent="0.25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6.75" customHeight="1" x14ac:dyDescent="0.25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6.75" customHeight="1" x14ac:dyDescent="0.25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6.75" customHeight="1" x14ac:dyDescent="0.25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6.75" customHeight="1" x14ac:dyDescent="0.25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6.75" customHeight="1" x14ac:dyDescent="0.25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6.75" customHeight="1" x14ac:dyDescent="0.25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6.75" customHeight="1" x14ac:dyDescent="0.25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6.75" customHeight="1" x14ac:dyDescent="0.25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6.75" customHeight="1" x14ac:dyDescent="0.25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6.75" customHeight="1" x14ac:dyDescent="0.25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6.75" customHeight="1" x14ac:dyDescent="0.25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6.75" customHeight="1" x14ac:dyDescent="0.25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6.75" customHeight="1" x14ac:dyDescent="0.25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6.75" customHeight="1" x14ac:dyDescent="0.25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6.75" customHeight="1" x14ac:dyDescent="0.25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6.75" customHeight="1" x14ac:dyDescent="0.25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6.75" customHeight="1" x14ac:dyDescent="0.25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6.75" customHeight="1" x14ac:dyDescent="0.25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6.75" customHeight="1" x14ac:dyDescent="0.25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6.75" customHeight="1" x14ac:dyDescent="0.25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6.75" customHeight="1" x14ac:dyDescent="0.25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6.75" customHeight="1" x14ac:dyDescent="0.25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6.75" customHeight="1" x14ac:dyDescent="0.25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6.75" customHeight="1" x14ac:dyDescent="0.25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6.75" customHeight="1" x14ac:dyDescent="0.25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6.75" customHeight="1" x14ac:dyDescent="0.25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6.75" customHeight="1" x14ac:dyDescent="0.25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6.75" customHeight="1" x14ac:dyDescent="0.25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6.75" customHeight="1" x14ac:dyDescent="0.25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6.75" customHeight="1" x14ac:dyDescent="0.25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6.75" customHeight="1" x14ac:dyDescent="0.25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6.75" customHeight="1" x14ac:dyDescent="0.25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6.75" customHeight="1" x14ac:dyDescent="0.25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6.75" customHeight="1" x14ac:dyDescent="0.25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6.75" customHeight="1" x14ac:dyDescent="0.25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6.75" customHeight="1" x14ac:dyDescent="0.25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6.75" customHeight="1" x14ac:dyDescent="0.25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6.75" customHeight="1" x14ac:dyDescent="0.25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6.75" customHeight="1" x14ac:dyDescent="0.25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6.75" customHeight="1" x14ac:dyDescent="0.25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6.75" customHeight="1" x14ac:dyDescent="0.25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6.75" customHeight="1" x14ac:dyDescent="0.25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6.75" customHeight="1" x14ac:dyDescent="0.25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6.75" customHeight="1" x14ac:dyDescent="0.25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6.75" customHeight="1" x14ac:dyDescent="0.25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6.75" customHeight="1" x14ac:dyDescent="0.25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6.75" customHeight="1" x14ac:dyDescent="0.25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6.75" customHeight="1" x14ac:dyDescent="0.25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6.75" customHeight="1" x14ac:dyDescent="0.25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6.75" customHeight="1" x14ac:dyDescent="0.25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6.75" customHeight="1" x14ac:dyDescent="0.25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6.75" customHeight="1" x14ac:dyDescent="0.25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6.75" customHeight="1" x14ac:dyDescent="0.25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6.75" customHeight="1" x14ac:dyDescent="0.25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6.75" customHeight="1" x14ac:dyDescent="0.25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6.75" customHeight="1" x14ac:dyDescent="0.25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6.75" customHeight="1" x14ac:dyDescent="0.25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6.75" customHeight="1" x14ac:dyDescent="0.25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6.75" customHeight="1" x14ac:dyDescent="0.25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6.75" customHeight="1" x14ac:dyDescent="0.25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6.75" customHeight="1" x14ac:dyDescent="0.25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6.75" customHeight="1" x14ac:dyDescent="0.25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6.75" customHeight="1" x14ac:dyDescent="0.25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6.75" customHeight="1" x14ac:dyDescent="0.25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6.75" customHeight="1" x14ac:dyDescent="0.25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6.75" customHeight="1" x14ac:dyDescent="0.25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6.75" customHeight="1" x14ac:dyDescent="0.25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6.75" customHeight="1" x14ac:dyDescent="0.25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6.75" customHeight="1" x14ac:dyDescent="0.25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6.75" customHeight="1" x14ac:dyDescent="0.25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6.75" customHeight="1" x14ac:dyDescent="0.25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6.75" customHeight="1" x14ac:dyDescent="0.25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6.75" customHeight="1" x14ac:dyDescent="0.25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6.75" customHeight="1" x14ac:dyDescent="0.25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6.75" customHeight="1" x14ac:dyDescent="0.25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6.75" customHeight="1" x14ac:dyDescent="0.25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6.75" customHeight="1" x14ac:dyDescent="0.25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6.75" customHeight="1" x14ac:dyDescent="0.25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6.75" customHeight="1" x14ac:dyDescent="0.25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6.75" customHeight="1" x14ac:dyDescent="0.25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6.75" customHeight="1" x14ac:dyDescent="0.25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6.75" customHeight="1" x14ac:dyDescent="0.25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6.75" customHeight="1" x14ac:dyDescent="0.25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6.75" customHeight="1" x14ac:dyDescent="0.25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6.75" customHeight="1" x14ac:dyDescent="0.25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6.75" customHeight="1" x14ac:dyDescent="0.25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6.75" customHeight="1" x14ac:dyDescent="0.25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6.75" customHeight="1" x14ac:dyDescent="0.25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6.75" customHeight="1" x14ac:dyDescent="0.25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6.75" customHeight="1" x14ac:dyDescent="0.25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6.75" customHeight="1" x14ac:dyDescent="0.25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6.75" customHeight="1" x14ac:dyDescent="0.25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6.75" customHeight="1" x14ac:dyDescent="0.25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6.75" customHeight="1" x14ac:dyDescent="0.25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6.75" customHeight="1" x14ac:dyDescent="0.25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6.75" customHeight="1" x14ac:dyDescent="0.25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6.75" customHeight="1" x14ac:dyDescent="0.25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6.75" customHeight="1" x14ac:dyDescent="0.25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6.75" customHeight="1" x14ac:dyDescent="0.25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6.75" customHeight="1" x14ac:dyDescent="0.25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6.75" customHeight="1" x14ac:dyDescent="0.25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6.75" customHeight="1" x14ac:dyDescent="0.25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6.75" customHeight="1" x14ac:dyDescent="0.25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6.75" customHeight="1" x14ac:dyDescent="0.25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6.75" customHeight="1" x14ac:dyDescent="0.25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6.75" customHeight="1" x14ac:dyDescent="0.25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6.75" customHeight="1" x14ac:dyDescent="0.25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6.75" customHeight="1" x14ac:dyDescent="0.25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6.75" customHeight="1" x14ac:dyDescent="0.25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6.75" customHeight="1" x14ac:dyDescent="0.25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6.75" customHeight="1" x14ac:dyDescent="0.25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6.75" customHeight="1" x14ac:dyDescent="0.25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6.75" customHeight="1" x14ac:dyDescent="0.25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6.75" customHeight="1" x14ac:dyDescent="0.25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6.75" customHeight="1" x14ac:dyDescent="0.25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6.75" customHeight="1" x14ac:dyDescent="0.25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6.75" customHeight="1" x14ac:dyDescent="0.25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6.75" customHeight="1" x14ac:dyDescent="0.25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6.75" customHeight="1" x14ac:dyDescent="0.25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6.75" customHeight="1" x14ac:dyDescent="0.25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6.75" customHeight="1" x14ac:dyDescent="0.25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6.75" customHeight="1" x14ac:dyDescent="0.25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6.75" customHeight="1" x14ac:dyDescent="0.25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6.75" customHeight="1" x14ac:dyDescent="0.25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6.75" customHeight="1" x14ac:dyDescent="0.25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6.75" customHeight="1" x14ac:dyDescent="0.25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6.75" customHeight="1" x14ac:dyDescent="0.25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6.75" customHeight="1" x14ac:dyDescent="0.25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6.75" customHeight="1" x14ac:dyDescent="0.25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6.75" customHeight="1" x14ac:dyDescent="0.25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6.75" customHeight="1" x14ac:dyDescent="0.25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6.75" customHeight="1" x14ac:dyDescent="0.25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6.75" customHeight="1" x14ac:dyDescent="0.25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6.75" customHeight="1" x14ac:dyDescent="0.25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6.75" customHeight="1" x14ac:dyDescent="0.25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6.75" customHeight="1" x14ac:dyDescent="0.25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6.75" customHeight="1" x14ac:dyDescent="0.25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6.75" customHeight="1" x14ac:dyDescent="0.25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6.75" customHeight="1" x14ac:dyDescent="0.25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6.75" customHeight="1" x14ac:dyDescent="0.25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6.75" customHeight="1" x14ac:dyDescent="0.25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6.75" customHeight="1" x14ac:dyDescent="0.25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6.75" customHeight="1" x14ac:dyDescent="0.25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6.75" customHeight="1" x14ac:dyDescent="0.25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6.75" customHeight="1" x14ac:dyDescent="0.25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6.75" customHeight="1" x14ac:dyDescent="0.25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6.75" customHeight="1" x14ac:dyDescent="0.25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6.75" customHeight="1" x14ac:dyDescent="0.25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6.75" customHeight="1" x14ac:dyDescent="0.25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6.75" customHeight="1" x14ac:dyDescent="0.25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6.75" customHeight="1" x14ac:dyDescent="0.25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6.75" customHeight="1" x14ac:dyDescent="0.25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6.75" customHeight="1" x14ac:dyDescent="0.25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6.75" customHeight="1" x14ac:dyDescent="0.25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6.75" customHeight="1" x14ac:dyDescent="0.25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6.75" customHeight="1" x14ac:dyDescent="0.25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6.75" customHeight="1" x14ac:dyDescent="0.25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6.75" customHeight="1" x14ac:dyDescent="0.25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6.75" customHeight="1" x14ac:dyDescent="0.25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6.75" customHeight="1" x14ac:dyDescent="0.25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6.75" customHeight="1" x14ac:dyDescent="0.25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6.75" customHeight="1" x14ac:dyDescent="0.25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6.75" customHeight="1" x14ac:dyDescent="0.25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6.75" customHeight="1" x14ac:dyDescent="0.25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6.75" customHeight="1" x14ac:dyDescent="0.25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6.75" customHeight="1" x14ac:dyDescent="0.25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6.75" customHeight="1" x14ac:dyDescent="0.25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6.75" customHeight="1" x14ac:dyDescent="0.25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6.75" customHeight="1" x14ac:dyDescent="0.25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6.75" customHeight="1" x14ac:dyDescent="0.25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6.75" customHeight="1" x14ac:dyDescent="0.25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6.75" customHeight="1" x14ac:dyDescent="0.25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6.75" customHeight="1" x14ac:dyDescent="0.25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6.75" customHeight="1" x14ac:dyDescent="0.25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6.75" customHeight="1" x14ac:dyDescent="0.25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6.75" customHeight="1" x14ac:dyDescent="0.25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6.75" customHeight="1" x14ac:dyDescent="0.25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6.75" customHeight="1" x14ac:dyDescent="0.25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6.75" customHeight="1" x14ac:dyDescent="0.25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6.75" customHeight="1" x14ac:dyDescent="0.25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6.75" customHeight="1" x14ac:dyDescent="0.25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6.75" customHeight="1" x14ac:dyDescent="0.25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6.75" customHeight="1" x14ac:dyDescent="0.25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6.75" customHeight="1" x14ac:dyDescent="0.25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6.75" customHeight="1" x14ac:dyDescent="0.25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6.75" customHeight="1" x14ac:dyDescent="0.25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6.75" customHeight="1" x14ac:dyDescent="0.25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6.75" customHeight="1" x14ac:dyDescent="0.25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6.75" customHeight="1" x14ac:dyDescent="0.25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6.75" customHeight="1" x14ac:dyDescent="0.25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6.75" customHeight="1" x14ac:dyDescent="0.25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6.75" customHeight="1" x14ac:dyDescent="0.25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6.75" customHeight="1" x14ac:dyDescent="0.25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6.75" customHeight="1" x14ac:dyDescent="0.25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6.75" customHeight="1" x14ac:dyDescent="0.25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6.75" customHeight="1" x14ac:dyDescent="0.25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6.75" customHeight="1" x14ac:dyDescent="0.25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6.75" customHeight="1" x14ac:dyDescent="0.25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6.75" customHeight="1" x14ac:dyDescent="0.25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6.75" customHeight="1" x14ac:dyDescent="0.25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6.75" customHeight="1" x14ac:dyDescent="0.25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6.75" customHeight="1" x14ac:dyDescent="0.25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6.75" customHeight="1" x14ac:dyDescent="0.25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6.75" customHeight="1" x14ac:dyDescent="0.25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6.75" customHeight="1" x14ac:dyDescent="0.25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6.75" customHeight="1" x14ac:dyDescent="0.25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6.75" customHeight="1" x14ac:dyDescent="0.25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6.75" customHeight="1" x14ac:dyDescent="0.25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6.75" customHeight="1" x14ac:dyDescent="0.25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6.75" customHeight="1" x14ac:dyDescent="0.25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6.75" customHeight="1" x14ac:dyDescent="0.25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6.75" customHeight="1" x14ac:dyDescent="0.25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6.75" customHeight="1" x14ac:dyDescent="0.25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6.75" customHeight="1" x14ac:dyDescent="0.25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6.75" customHeight="1" x14ac:dyDescent="0.25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6.75" customHeight="1" x14ac:dyDescent="0.25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6.75" customHeight="1" x14ac:dyDescent="0.25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6.75" customHeight="1" x14ac:dyDescent="0.25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6.75" customHeight="1" x14ac:dyDescent="0.25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6.75" customHeight="1" x14ac:dyDescent="0.25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6.75" customHeight="1" x14ac:dyDescent="0.25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6.75" customHeight="1" x14ac:dyDescent="0.25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6.75" customHeight="1" x14ac:dyDescent="0.25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6.75" customHeight="1" x14ac:dyDescent="0.25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6.75" customHeight="1" x14ac:dyDescent="0.25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6.75" customHeight="1" x14ac:dyDescent="0.25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6.75" customHeight="1" x14ac:dyDescent="0.25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6.75" customHeight="1" x14ac:dyDescent="0.25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6.75" customHeight="1" x14ac:dyDescent="0.25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6.75" customHeight="1" x14ac:dyDescent="0.25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6.75" customHeight="1" x14ac:dyDescent="0.25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6.75" customHeight="1" x14ac:dyDescent="0.25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6.75" customHeight="1" x14ac:dyDescent="0.25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6.75" customHeight="1" x14ac:dyDescent="0.25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6.75" customHeight="1" x14ac:dyDescent="0.25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6.75" customHeight="1" x14ac:dyDescent="0.25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6.75" customHeight="1" x14ac:dyDescent="0.25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6.75" customHeight="1" x14ac:dyDescent="0.25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6.75" customHeight="1" x14ac:dyDescent="0.25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6.75" customHeight="1" x14ac:dyDescent="0.25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6.75" customHeight="1" x14ac:dyDescent="0.25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6.75" customHeight="1" x14ac:dyDescent="0.25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6.75" customHeight="1" x14ac:dyDescent="0.25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6.75" customHeight="1" x14ac:dyDescent="0.25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6.75" customHeight="1" x14ac:dyDescent="0.25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6.75" customHeight="1" x14ac:dyDescent="0.25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6.75" customHeight="1" x14ac:dyDescent="0.25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6.75" customHeight="1" x14ac:dyDescent="0.25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6.75" customHeight="1" x14ac:dyDescent="0.25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6.75" customHeight="1" x14ac:dyDescent="0.25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6.75" customHeight="1" x14ac:dyDescent="0.25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6.75" customHeight="1" x14ac:dyDescent="0.25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6.75" customHeight="1" x14ac:dyDescent="0.25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6.75" customHeight="1" x14ac:dyDescent="0.25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6.75" customHeight="1" x14ac:dyDescent="0.25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6.75" customHeight="1" x14ac:dyDescent="0.25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6.75" customHeight="1" x14ac:dyDescent="0.25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6.75" customHeight="1" x14ac:dyDescent="0.25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6.75" customHeight="1" x14ac:dyDescent="0.25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6.75" customHeight="1" x14ac:dyDescent="0.25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6.75" customHeight="1" x14ac:dyDescent="0.25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6.75" customHeight="1" x14ac:dyDescent="0.25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6.75" customHeight="1" x14ac:dyDescent="0.25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6.75" customHeight="1" x14ac:dyDescent="0.25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6.75" customHeight="1" x14ac:dyDescent="0.25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6.75" customHeight="1" x14ac:dyDescent="0.25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6.75" customHeight="1" x14ac:dyDescent="0.25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6.75" customHeight="1" x14ac:dyDescent="0.25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6.75" customHeight="1" x14ac:dyDescent="0.25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6.75" customHeight="1" x14ac:dyDescent="0.25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6.75" customHeight="1" x14ac:dyDescent="0.25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6.75" customHeight="1" x14ac:dyDescent="0.25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6.75" customHeight="1" x14ac:dyDescent="0.25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6.75" customHeight="1" x14ac:dyDescent="0.25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6.75" customHeight="1" x14ac:dyDescent="0.25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6.75" customHeight="1" x14ac:dyDescent="0.25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6.75" customHeight="1" x14ac:dyDescent="0.25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6.75" customHeight="1" x14ac:dyDescent="0.25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6.75" customHeight="1" x14ac:dyDescent="0.25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6.75" customHeight="1" x14ac:dyDescent="0.25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6.75" customHeight="1" x14ac:dyDescent="0.25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6.75" customHeight="1" x14ac:dyDescent="0.25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6.75" customHeight="1" x14ac:dyDescent="0.25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6.75" customHeight="1" x14ac:dyDescent="0.25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6.75" customHeight="1" x14ac:dyDescent="0.25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6.75" customHeight="1" x14ac:dyDescent="0.25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6.75" customHeight="1" x14ac:dyDescent="0.25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6.75" customHeight="1" x14ac:dyDescent="0.25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6.75" customHeight="1" x14ac:dyDescent="0.25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6.75" customHeight="1" x14ac:dyDescent="0.25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6.75" customHeight="1" x14ac:dyDescent="0.25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6.75" customHeight="1" x14ac:dyDescent="0.25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6.75" customHeight="1" x14ac:dyDescent="0.25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6.75" customHeight="1" x14ac:dyDescent="0.25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6.75" customHeight="1" x14ac:dyDescent="0.25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6.75" customHeight="1" x14ac:dyDescent="0.25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6.75" customHeight="1" x14ac:dyDescent="0.25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6.75" customHeight="1" x14ac:dyDescent="0.25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6.75" customHeight="1" x14ac:dyDescent="0.25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6.75" customHeight="1" x14ac:dyDescent="0.25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6.75" customHeight="1" x14ac:dyDescent="0.25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6.75" customHeight="1" x14ac:dyDescent="0.25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6.75" customHeight="1" x14ac:dyDescent="0.25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6.75" customHeight="1" x14ac:dyDescent="0.25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6.75" customHeight="1" x14ac:dyDescent="0.25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6.75" customHeight="1" x14ac:dyDescent="0.25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6.75" customHeight="1" x14ac:dyDescent="0.25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6.75" customHeight="1" x14ac:dyDescent="0.25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6.75" customHeight="1" x14ac:dyDescent="0.25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6.75" customHeight="1" x14ac:dyDescent="0.25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6.75" customHeight="1" x14ac:dyDescent="0.25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6.75" customHeight="1" x14ac:dyDescent="0.25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6.75" customHeight="1" x14ac:dyDescent="0.25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6.75" customHeight="1" x14ac:dyDescent="0.25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6.75" customHeight="1" x14ac:dyDescent="0.25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6.75" customHeight="1" x14ac:dyDescent="0.25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6.75" customHeight="1" x14ac:dyDescent="0.25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6.75" customHeight="1" x14ac:dyDescent="0.25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6.75" customHeight="1" x14ac:dyDescent="0.25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6.75" customHeight="1" x14ac:dyDescent="0.25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6.75" customHeight="1" x14ac:dyDescent="0.25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6.75" customHeight="1" x14ac:dyDescent="0.25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6.75" customHeight="1" x14ac:dyDescent="0.25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6.75" customHeight="1" x14ac:dyDescent="0.25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6.75" customHeight="1" x14ac:dyDescent="0.25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6.75" customHeight="1" x14ac:dyDescent="0.25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6.75" customHeight="1" x14ac:dyDescent="0.25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6.75" customHeight="1" x14ac:dyDescent="0.25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6.75" customHeight="1" x14ac:dyDescent="0.25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6.75" customHeight="1" x14ac:dyDescent="0.25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6.75" customHeight="1" x14ac:dyDescent="0.25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6.75" customHeight="1" x14ac:dyDescent="0.25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6.75" customHeight="1" x14ac:dyDescent="0.25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6.75" customHeight="1" x14ac:dyDescent="0.25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6.75" customHeight="1" x14ac:dyDescent="0.25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6.75" customHeight="1" x14ac:dyDescent="0.25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6.75" customHeight="1" x14ac:dyDescent="0.25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6.75" customHeight="1" x14ac:dyDescent="0.25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6.75" customHeight="1" x14ac:dyDescent="0.25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6.75" customHeight="1" x14ac:dyDescent="0.25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6.75" customHeight="1" x14ac:dyDescent="0.25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6.75" customHeight="1" x14ac:dyDescent="0.25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6.75" customHeight="1" x14ac:dyDescent="0.25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6.75" customHeight="1" x14ac:dyDescent="0.25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6.75" customHeight="1" x14ac:dyDescent="0.25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6.75" customHeight="1" x14ac:dyDescent="0.25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6.75" customHeight="1" x14ac:dyDescent="0.25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6.75" customHeight="1" x14ac:dyDescent="0.25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6.75" customHeight="1" x14ac:dyDescent="0.25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6.75" customHeight="1" x14ac:dyDescent="0.25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6.75" customHeight="1" x14ac:dyDescent="0.25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6.75" customHeight="1" x14ac:dyDescent="0.25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6.75" customHeight="1" x14ac:dyDescent="0.25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6.75" customHeight="1" x14ac:dyDescent="0.25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6.75" customHeight="1" x14ac:dyDescent="0.25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6.75" customHeight="1" x14ac:dyDescent="0.25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6.75" customHeight="1" x14ac:dyDescent="0.25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6.75" customHeight="1" x14ac:dyDescent="0.25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6.75" customHeight="1" x14ac:dyDescent="0.25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6.75" customHeight="1" x14ac:dyDescent="0.25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6.75" customHeight="1" x14ac:dyDescent="0.25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6.75" customHeight="1" x14ac:dyDescent="0.25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6.75" customHeight="1" x14ac:dyDescent="0.25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6.75" customHeight="1" x14ac:dyDescent="0.25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6.75" customHeight="1" x14ac:dyDescent="0.25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6.75" customHeight="1" x14ac:dyDescent="0.25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6.75" customHeight="1" x14ac:dyDescent="0.25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6.75" customHeight="1" x14ac:dyDescent="0.25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6.75" customHeight="1" x14ac:dyDescent="0.25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6.75" customHeight="1" x14ac:dyDescent="0.25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6.75" customHeight="1" x14ac:dyDescent="0.25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6.75" customHeight="1" x14ac:dyDescent="0.25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6.75" customHeight="1" x14ac:dyDescent="0.25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6.75" customHeight="1" x14ac:dyDescent="0.25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6.75" customHeight="1" x14ac:dyDescent="0.25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6.75" customHeight="1" x14ac:dyDescent="0.25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6.75" customHeight="1" x14ac:dyDescent="0.25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6.75" customHeight="1" x14ac:dyDescent="0.25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6.75" customHeight="1" x14ac:dyDescent="0.25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6.75" customHeight="1" x14ac:dyDescent="0.25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6.75" customHeight="1" x14ac:dyDescent="0.25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6.75" customHeight="1" x14ac:dyDescent="0.25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6.75" customHeight="1" x14ac:dyDescent="0.25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6.75" customHeight="1" x14ac:dyDescent="0.25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6.75" customHeight="1" x14ac:dyDescent="0.25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6.75" customHeight="1" x14ac:dyDescent="0.25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6.75" customHeight="1" x14ac:dyDescent="0.25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6.75" customHeight="1" x14ac:dyDescent="0.25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6.75" customHeight="1" x14ac:dyDescent="0.25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6.75" customHeight="1" x14ac:dyDescent="0.25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6.75" customHeight="1" x14ac:dyDescent="0.25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6.75" customHeight="1" x14ac:dyDescent="0.25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6.75" customHeight="1" x14ac:dyDescent="0.25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6.75" customHeight="1" x14ac:dyDescent="0.25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6.75" customHeight="1" x14ac:dyDescent="0.25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6.75" customHeight="1" x14ac:dyDescent="0.25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6.75" customHeight="1" x14ac:dyDescent="0.25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6.75" customHeight="1" x14ac:dyDescent="0.25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6.75" customHeight="1" x14ac:dyDescent="0.25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6.75" customHeight="1" x14ac:dyDescent="0.25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6.75" customHeight="1" x14ac:dyDescent="0.25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6.75" customHeight="1" x14ac:dyDescent="0.25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6.75" customHeight="1" x14ac:dyDescent="0.25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6.75" customHeight="1" x14ac:dyDescent="0.25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6.75" customHeight="1" x14ac:dyDescent="0.25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6.75" customHeight="1" x14ac:dyDescent="0.25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6.75" customHeight="1" x14ac:dyDescent="0.25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6.75" customHeight="1" x14ac:dyDescent="0.25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6.75" customHeight="1" x14ac:dyDescent="0.25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6.75" customHeight="1" x14ac:dyDescent="0.25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6.75" customHeight="1" x14ac:dyDescent="0.25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6.75" customHeight="1" x14ac:dyDescent="0.25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6.75" customHeight="1" x14ac:dyDescent="0.25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6.75" customHeight="1" x14ac:dyDescent="0.25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6.75" customHeight="1" x14ac:dyDescent="0.25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6.75" customHeight="1" x14ac:dyDescent="0.25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6.75" customHeight="1" x14ac:dyDescent="0.25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6.75" customHeight="1" x14ac:dyDescent="0.25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6.75" customHeight="1" x14ac:dyDescent="0.25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6.75" customHeight="1" x14ac:dyDescent="0.25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6.75" customHeight="1" x14ac:dyDescent="0.25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6.75" customHeight="1" x14ac:dyDescent="0.25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6.75" customHeight="1" x14ac:dyDescent="0.25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6.75" customHeight="1" x14ac:dyDescent="0.25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6.75" customHeight="1" x14ac:dyDescent="0.25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6.75" customHeight="1" x14ac:dyDescent="0.25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6.75" customHeight="1" x14ac:dyDescent="0.25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6.75" customHeight="1" x14ac:dyDescent="0.25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6.75" customHeight="1" x14ac:dyDescent="0.25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6.75" customHeight="1" x14ac:dyDescent="0.25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6.75" customHeight="1" x14ac:dyDescent="0.25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6.75" customHeight="1" x14ac:dyDescent="0.25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6.75" customHeight="1" x14ac:dyDescent="0.25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6.75" customHeight="1" x14ac:dyDescent="0.25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6.75" customHeight="1" x14ac:dyDescent="0.25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6.75" customHeight="1" x14ac:dyDescent="0.25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6.75" customHeight="1" x14ac:dyDescent="0.25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6.75" customHeight="1" x14ac:dyDescent="0.25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6.75" customHeight="1" x14ac:dyDescent="0.25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6.75" customHeight="1" x14ac:dyDescent="0.25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6.75" customHeight="1" x14ac:dyDescent="0.25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6.75" customHeight="1" x14ac:dyDescent="0.25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6.75" customHeight="1" x14ac:dyDescent="0.25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6.75" customHeight="1" x14ac:dyDescent="0.25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6.75" customHeight="1" x14ac:dyDescent="0.25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6.75" customHeight="1" x14ac:dyDescent="0.25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6.75" customHeight="1" x14ac:dyDescent="0.25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6.75" customHeight="1" x14ac:dyDescent="0.25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6.75" customHeight="1" x14ac:dyDescent="0.25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6.75" customHeight="1" x14ac:dyDescent="0.25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6.75" customHeight="1" x14ac:dyDescent="0.25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6.75" customHeight="1" x14ac:dyDescent="0.25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6.75" customHeight="1" x14ac:dyDescent="0.25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6.75" customHeight="1" x14ac:dyDescent="0.25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6.75" customHeight="1" x14ac:dyDescent="0.25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6.75" customHeight="1" x14ac:dyDescent="0.25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6.75" customHeight="1" x14ac:dyDescent="0.25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6.75" customHeight="1" x14ac:dyDescent="0.25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6.75" customHeight="1" x14ac:dyDescent="0.25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6.75" customHeight="1" x14ac:dyDescent="0.25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6.75" customHeight="1" x14ac:dyDescent="0.25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6.75" customHeight="1" x14ac:dyDescent="0.25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6.75" customHeight="1" x14ac:dyDescent="0.25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6.75" customHeight="1" x14ac:dyDescent="0.25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6.75" customHeight="1" x14ac:dyDescent="0.25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6.75" customHeight="1" x14ac:dyDescent="0.25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6.75" customHeight="1" x14ac:dyDescent="0.25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6.75" customHeight="1" x14ac:dyDescent="0.25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6.75" customHeight="1" x14ac:dyDescent="0.25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6.75" customHeight="1" x14ac:dyDescent="0.25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6.75" customHeight="1" x14ac:dyDescent="0.25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6.75" customHeight="1" x14ac:dyDescent="0.25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6.75" customHeight="1" x14ac:dyDescent="0.25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6.75" customHeight="1" x14ac:dyDescent="0.25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6.75" customHeight="1" x14ac:dyDescent="0.25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6.75" customHeight="1" x14ac:dyDescent="0.25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6.75" customHeight="1" x14ac:dyDescent="0.25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6.75" customHeight="1" x14ac:dyDescent="0.25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6.75" customHeight="1" x14ac:dyDescent="0.25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6.75" customHeight="1" x14ac:dyDescent="0.25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6.75" customHeight="1" x14ac:dyDescent="0.25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6.75" customHeight="1" x14ac:dyDescent="0.25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6.75" customHeight="1" x14ac:dyDescent="0.25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6.75" customHeight="1" x14ac:dyDescent="0.25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6.75" customHeight="1" x14ac:dyDescent="0.25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6.75" customHeight="1" x14ac:dyDescent="0.25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6.75" customHeight="1" x14ac:dyDescent="0.25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6.75" customHeight="1" x14ac:dyDescent="0.25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6.75" customHeight="1" x14ac:dyDescent="0.25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6.75" customHeight="1" x14ac:dyDescent="0.25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6.75" customHeight="1" x14ac:dyDescent="0.25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6.75" customHeight="1" x14ac:dyDescent="0.25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6.75" customHeight="1" x14ac:dyDescent="0.25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6.75" customHeight="1" x14ac:dyDescent="0.25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6.75" customHeight="1" x14ac:dyDescent="0.25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6.75" customHeight="1" x14ac:dyDescent="0.25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6.75" customHeight="1" x14ac:dyDescent="0.25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6.75" customHeight="1" x14ac:dyDescent="0.25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6.75" customHeight="1" x14ac:dyDescent="0.25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6.75" customHeight="1" x14ac:dyDescent="0.25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6.75" customHeight="1" x14ac:dyDescent="0.25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6.75" customHeight="1" x14ac:dyDescent="0.25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6.75" customHeight="1" x14ac:dyDescent="0.25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6.75" customHeight="1" x14ac:dyDescent="0.25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6.75" customHeight="1" x14ac:dyDescent="0.25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6.75" customHeight="1" x14ac:dyDescent="0.25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6.75" customHeight="1" x14ac:dyDescent="0.25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6.75" customHeight="1" x14ac:dyDescent="0.25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6.75" customHeight="1" x14ac:dyDescent="0.25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6.75" customHeight="1" x14ac:dyDescent="0.25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6.75" customHeight="1" x14ac:dyDescent="0.25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6.75" customHeight="1" x14ac:dyDescent="0.25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6.75" customHeight="1" x14ac:dyDescent="0.25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6.75" customHeight="1" x14ac:dyDescent="0.25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6.75" customHeight="1" x14ac:dyDescent="0.25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6.75" customHeight="1" x14ac:dyDescent="0.25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6.75" customHeight="1" x14ac:dyDescent="0.25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6.75" customHeight="1" x14ac:dyDescent="0.25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6.75" customHeight="1" x14ac:dyDescent="0.25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6.75" customHeight="1" x14ac:dyDescent="0.25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6.75" customHeight="1" x14ac:dyDescent="0.25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6.75" customHeight="1" x14ac:dyDescent="0.25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6.75" customHeight="1" x14ac:dyDescent="0.25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6.75" customHeight="1" x14ac:dyDescent="0.25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6.75" customHeight="1" x14ac:dyDescent="0.25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6.75" customHeight="1" x14ac:dyDescent="0.25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6.75" customHeight="1" x14ac:dyDescent="0.25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6.75" customHeight="1" x14ac:dyDescent="0.25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6.75" customHeight="1" x14ac:dyDescent="0.25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6.75" customHeight="1" x14ac:dyDescent="0.25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6.75" customHeight="1" x14ac:dyDescent="0.25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6.75" customHeight="1" x14ac:dyDescent="0.25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6.75" customHeight="1" x14ac:dyDescent="0.25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6.75" customHeight="1" x14ac:dyDescent="0.25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6.75" customHeight="1" x14ac:dyDescent="0.25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6.75" customHeight="1" x14ac:dyDescent="0.25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6.75" customHeight="1" x14ac:dyDescent="0.25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6.75" customHeight="1" x14ac:dyDescent="0.25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6.75" customHeight="1" x14ac:dyDescent="0.25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6.75" customHeight="1" x14ac:dyDescent="0.25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6.75" customHeight="1" x14ac:dyDescent="0.25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6.75" customHeight="1" x14ac:dyDescent="0.25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6.75" customHeight="1" x14ac:dyDescent="0.25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6.75" customHeight="1" x14ac:dyDescent="0.25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6.75" customHeight="1" x14ac:dyDescent="0.25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6.75" customHeight="1" x14ac:dyDescent="0.25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6.75" customHeight="1" x14ac:dyDescent="0.25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6.75" customHeight="1" x14ac:dyDescent="0.25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6.75" customHeight="1" x14ac:dyDescent="0.25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6.75" customHeight="1" x14ac:dyDescent="0.25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6.75" customHeight="1" x14ac:dyDescent="0.25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6.75" customHeight="1" x14ac:dyDescent="0.25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6.75" customHeight="1" x14ac:dyDescent="0.25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6.75" customHeight="1" x14ac:dyDescent="0.25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6.75" customHeight="1" x14ac:dyDescent="0.25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6.75" customHeight="1" x14ac:dyDescent="0.25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6.75" customHeight="1" x14ac:dyDescent="0.25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6.75" customHeight="1" x14ac:dyDescent="0.25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6.75" customHeight="1" x14ac:dyDescent="0.25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6.75" customHeight="1" x14ac:dyDescent="0.25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6.75" customHeight="1" x14ac:dyDescent="0.25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6.75" customHeight="1" x14ac:dyDescent="0.25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6.75" customHeight="1" x14ac:dyDescent="0.25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6.75" customHeight="1" x14ac:dyDescent="0.25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6.75" customHeight="1" x14ac:dyDescent="0.25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6.75" customHeight="1" x14ac:dyDescent="0.25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6.75" customHeight="1" x14ac:dyDescent="0.25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6.75" customHeight="1" x14ac:dyDescent="0.25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6.75" customHeight="1" x14ac:dyDescent="0.25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6.75" customHeight="1" x14ac:dyDescent="0.25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6.75" customHeight="1" x14ac:dyDescent="0.25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6.75" customHeight="1" x14ac:dyDescent="0.25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6.75" customHeight="1" x14ac:dyDescent="0.25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6.75" customHeight="1" x14ac:dyDescent="0.25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6.75" customHeight="1" x14ac:dyDescent="0.25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6.75" customHeight="1" x14ac:dyDescent="0.25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6.75" customHeight="1" x14ac:dyDescent="0.25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6.75" customHeight="1" x14ac:dyDescent="0.25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6.75" customHeight="1" x14ac:dyDescent="0.25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6.75" customHeight="1" x14ac:dyDescent="0.25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6.75" customHeight="1" x14ac:dyDescent="0.25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6.75" customHeight="1" x14ac:dyDescent="0.25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6.75" customHeight="1" x14ac:dyDescent="0.25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6.75" customHeight="1" x14ac:dyDescent="0.25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6.75" customHeight="1" x14ac:dyDescent="0.25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6.75" customHeight="1" x14ac:dyDescent="0.25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6.75" customHeight="1" x14ac:dyDescent="0.25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6.75" customHeight="1" x14ac:dyDescent="0.25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6.75" customHeight="1" x14ac:dyDescent="0.25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6.75" customHeight="1" x14ac:dyDescent="0.25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6.75" customHeight="1" x14ac:dyDescent="0.25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6.75" customHeight="1" x14ac:dyDescent="0.25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6.75" customHeight="1" x14ac:dyDescent="0.25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6.75" customHeight="1" x14ac:dyDescent="0.25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6.75" customHeight="1" x14ac:dyDescent="0.25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6.75" customHeight="1" x14ac:dyDescent="0.25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6.75" customHeight="1" x14ac:dyDescent="0.25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6.75" customHeight="1" x14ac:dyDescent="0.25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6.75" customHeight="1" x14ac:dyDescent="0.25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6.75" customHeight="1" x14ac:dyDescent="0.25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6.75" customHeight="1" x14ac:dyDescent="0.25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6.75" customHeight="1" x14ac:dyDescent="0.25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6.75" customHeight="1" x14ac:dyDescent="0.25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6.75" customHeight="1" x14ac:dyDescent="0.25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6.75" customHeight="1" x14ac:dyDescent="0.25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6.75" customHeight="1" x14ac:dyDescent="0.25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6.75" customHeight="1" x14ac:dyDescent="0.25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6.75" customHeight="1" x14ac:dyDescent="0.25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6.75" customHeight="1" x14ac:dyDescent="0.25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6.75" customHeight="1" x14ac:dyDescent="0.25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6.75" customHeight="1" x14ac:dyDescent="0.25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6.75" customHeight="1" x14ac:dyDescent="0.25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6.75" customHeight="1" x14ac:dyDescent="0.25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6.75" customHeight="1" x14ac:dyDescent="0.25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6.75" customHeight="1" x14ac:dyDescent="0.25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6.75" customHeight="1" x14ac:dyDescent="0.25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6.75" customHeight="1" x14ac:dyDescent="0.25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6.75" customHeight="1" x14ac:dyDescent="0.25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6.75" customHeight="1" x14ac:dyDescent="0.25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6.75" customHeight="1" x14ac:dyDescent="0.25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6.75" customHeight="1" x14ac:dyDescent="0.25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6.75" customHeight="1" x14ac:dyDescent="0.25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6.75" customHeight="1" x14ac:dyDescent="0.25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6.75" customHeight="1" x14ac:dyDescent="0.25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6.75" customHeight="1" x14ac:dyDescent="0.25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6.75" customHeight="1" x14ac:dyDescent="0.25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6.75" customHeight="1" x14ac:dyDescent="0.25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6.75" customHeight="1" x14ac:dyDescent="0.25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6.75" customHeight="1" x14ac:dyDescent="0.25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6.75" customHeight="1" x14ac:dyDescent="0.25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6.75" customHeight="1" x14ac:dyDescent="0.25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6.75" customHeight="1" x14ac:dyDescent="0.25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6.75" customHeight="1" x14ac:dyDescent="0.25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6.75" customHeight="1" x14ac:dyDescent="0.25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6.75" customHeight="1" x14ac:dyDescent="0.25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6.75" customHeight="1" x14ac:dyDescent="0.25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6.75" customHeight="1" x14ac:dyDescent="0.25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6.75" customHeight="1" x14ac:dyDescent="0.25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6.75" customHeight="1" x14ac:dyDescent="0.25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6.75" customHeight="1" x14ac:dyDescent="0.25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6.75" customHeight="1" x14ac:dyDescent="0.25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6.75" customHeight="1" x14ac:dyDescent="0.25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6.75" customHeight="1" x14ac:dyDescent="0.25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6.75" customHeight="1" x14ac:dyDescent="0.25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6.75" customHeight="1" x14ac:dyDescent="0.25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6.75" customHeight="1" x14ac:dyDescent="0.25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6.75" customHeight="1" x14ac:dyDescent="0.25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6.75" customHeight="1" x14ac:dyDescent="0.25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6.75" customHeight="1" x14ac:dyDescent="0.25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6.75" customHeight="1" x14ac:dyDescent="0.25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6.75" customHeight="1" x14ac:dyDescent="0.25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6.75" customHeight="1" x14ac:dyDescent="0.25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6.75" customHeight="1" x14ac:dyDescent="0.25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6.75" customHeight="1" x14ac:dyDescent="0.25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6.75" customHeight="1" x14ac:dyDescent="0.25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6.75" customHeight="1" x14ac:dyDescent="0.25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6.75" customHeight="1" x14ac:dyDescent="0.25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6.75" customHeight="1" x14ac:dyDescent="0.25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6.75" customHeight="1" x14ac:dyDescent="0.25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6.75" customHeight="1" x14ac:dyDescent="0.25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6.75" customHeight="1" x14ac:dyDescent="0.25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6.75" customHeight="1" x14ac:dyDescent="0.25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6.75" customHeight="1" x14ac:dyDescent="0.25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6.75" customHeight="1" x14ac:dyDescent="0.25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6.75" customHeight="1" x14ac:dyDescent="0.25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6.75" customHeight="1" x14ac:dyDescent="0.25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6.75" customHeight="1" x14ac:dyDescent="0.25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6.75" customHeight="1" x14ac:dyDescent="0.25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6.75" customHeight="1" x14ac:dyDescent="0.25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6.75" customHeight="1" x14ac:dyDescent="0.25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6.75" customHeight="1" x14ac:dyDescent="0.25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6.75" customHeight="1" x14ac:dyDescent="0.25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6.75" customHeight="1" x14ac:dyDescent="0.25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6.75" customHeight="1" x14ac:dyDescent="0.25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6.75" customHeight="1" x14ac:dyDescent="0.25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6.75" customHeight="1" x14ac:dyDescent="0.25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6.75" customHeight="1" x14ac:dyDescent="0.25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6.75" customHeight="1" x14ac:dyDescent="0.25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6.75" customHeight="1" x14ac:dyDescent="0.25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6.75" customHeight="1" x14ac:dyDescent="0.25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6.75" customHeight="1" x14ac:dyDescent="0.25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6.75" customHeight="1" x14ac:dyDescent="0.25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6.75" customHeight="1" x14ac:dyDescent="0.25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6.75" customHeight="1" x14ac:dyDescent="0.25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6.75" customHeight="1" x14ac:dyDescent="0.25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6.75" customHeight="1" x14ac:dyDescent="0.25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6.75" customHeight="1" x14ac:dyDescent="0.25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6.75" customHeight="1" x14ac:dyDescent="0.25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6.75" customHeight="1" x14ac:dyDescent="0.25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6.75" customHeight="1" x14ac:dyDescent="0.25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6.75" customHeight="1" x14ac:dyDescent="0.25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6.75" customHeight="1" x14ac:dyDescent="0.25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6.75" customHeight="1" x14ac:dyDescent="0.25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6.75" customHeight="1" x14ac:dyDescent="0.25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6.75" customHeight="1" x14ac:dyDescent="0.25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6.75" customHeight="1" x14ac:dyDescent="0.25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6.75" customHeight="1" x14ac:dyDescent="0.25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6.75" customHeight="1" x14ac:dyDescent="0.25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6.75" customHeight="1" x14ac:dyDescent="0.25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6.75" customHeight="1" x14ac:dyDescent="0.25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6.75" customHeight="1" x14ac:dyDescent="0.25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6.75" customHeight="1" x14ac:dyDescent="0.25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6.75" customHeight="1" x14ac:dyDescent="0.25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6.75" customHeight="1" x14ac:dyDescent="0.25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6.75" customHeight="1" x14ac:dyDescent="0.25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6.75" customHeight="1" x14ac:dyDescent="0.25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6.75" customHeight="1" x14ac:dyDescent="0.25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6.75" customHeight="1" x14ac:dyDescent="0.25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6.75" customHeight="1" x14ac:dyDescent="0.25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6.75" customHeight="1" x14ac:dyDescent="0.25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6.75" customHeight="1" x14ac:dyDescent="0.25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6.75" customHeight="1" x14ac:dyDescent="0.25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6.75" customHeight="1" x14ac:dyDescent="0.25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6.75" customHeight="1" x14ac:dyDescent="0.25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6.75" customHeight="1" x14ac:dyDescent="0.25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6.75" customHeight="1" x14ac:dyDescent="0.25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6.75" customHeight="1" x14ac:dyDescent="0.25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6.75" customHeight="1" x14ac:dyDescent="0.25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6.75" customHeight="1" x14ac:dyDescent="0.25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6.75" customHeight="1" x14ac:dyDescent="0.25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6.75" customHeight="1" x14ac:dyDescent="0.25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6.75" customHeight="1" x14ac:dyDescent="0.25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6.75" customHeight="1" x14ac:dyDescent="0.25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6.75" customHeight="1" x14ac:dyDescent="0.25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6.75" customHeight="1" x14ac:dyDescent="0.25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6.75" customHeight="1" x14ac:dyDescent="0.25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6.75" customHeight="1" x14ac:dyDescent="0.25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6.75" customHeight="1" x14ac:dyDescent="0.25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6.75" customHeight="1" x14ac:dyDescent="0.25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6.75" customHeight="1" x14ac:dyDescent="0.25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6.75" customHeight="1" x14ac:dyDescent="0.25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6.75" customHeight="1" x14ac:dyDescent="0.25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6.75" customHeight="1" x14ac:dyDescent="0.25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6.75" customHeight="1" x14ac:dyDescent="0.25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6.75" customHeight="1" x14ac:dyDescent="0.25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6.75" customHeight="1" x14ac:dyDescent="0.25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6.75" customHeight="1" x14ac:dyDescent="0.25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6.75" customHeight="1" x14ac:dyDescent="0.25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6.75" customHeight="1" x14ac:dyDescent="0.25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6.75" customHeight="1" x14ac:dyDescent="0.25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6.75" customHeight="1" x14ac:dyDescent="0.25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6.75" customHeight="1" x14ac:dyDescent="0.25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6.75" customHeight="1" x14ac:dyDescent="0.25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6.75" customHeight="1" x14ac:dyDescent="0.25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6.75" customHeight="1" x14ac:dyDescent="0.25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6.75" customHeight="1" x14ac:dyDescent="0.25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6.75" customHeight="1" x14ac:dyDescent="0.25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6.75" customHeight="1" x14ac:dyDescent="0.25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6.75" customHeight="1" x14ac:dyDescent="0.25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6.75" customHeight="1" x14ac:dyDescent="0.25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6.75" customHeight="1" x14ac:dyDescent="0.25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6.75" customHeight="1" x14ac:dyDescent="0.25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6.75" customHeight="1" x14ac:dyDescent="0.25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6.75" customHeight="1" x14ac:dyDescent="0.25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6.75" customHeight="1" x14ac:dyDescent="0.25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6.75" customHeight="1" x14ac:dyDescent="0.25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6.75" customHeight="1" x14ac:dyDescent="0.25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6.75" customHeight="1" x14ac:dyDescent="0.25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6.75" customHeight="1" x14ac:dyDescent="0.25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6.75" customHeight="1" x14ac:dyDescent="0.25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6.75" customHeight="1" x14ac:dyDescent="0.25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6.75" customHeight="1" x14ac:dyDescent="0.25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6.75" customHeight="1" x14ac:dyDescent="0.25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6.75" customHeight="1" x14ac:dyDescent="0.25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6.75" customHeight="1" x14ac:dyDescent="0.25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6.75" customHeight="1" x14ac:dyDescent="0.25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6.75" customHeight="1" x14ac:dyDescent="0.25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6.75" customHeight="1" x14ac:dyDescent="0.25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6.75" customHeight="1" x14ac:dyDescent="0.25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6.75" customHeight="1" x14ac:dyDescent="0.25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6.75" customHeight="1" x14ac:dyDescent="0.25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6.75" customHeight="1" x14ac:dyDescent="0.25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6.75" customHeight="1" x14ac:dyDescent="0.25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6.75" customHeight="1" x14ac:dyDescent="0.25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6.75" customHeight="1" x14ac:dyDescent="0.25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6.75" customHeight="1" x14ac:dyDescent="0.25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6.75" customHeight="1" x14ac:dyDescent="0.25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6.75" customHeight="1" x14ac:dyDescent="0.25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6.75" customHeight="1" x14ac:dyDescent="0.25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6.75" customHeight="1" x14ac:dyDescent="0.25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6.75" customHeight="1" x14ac:dyDescent="0.25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6.75" customHeight="1" x14ac:dyDescent="0.25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6.75" customHeight="1" x14ac:dyDescent="0.25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6.75" customHeight="1" x14ac:dyDescent="0.25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6.75" customHeight="1" x14ac:dyDescent="0.25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6.75" customHeight="1" x14ac:dyDescent="0.25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6.75" customHeight="1" x14ac:dyDescent="0.25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6.75" customHeight="1" x14ac:dyDescent="0.25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6.75" customHeight="1" x14ac:dyDescent="0.25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6.75" customHeight="1" x14ac:dyDescent="0.25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6.75" customHeight="1" x14ac:dyDescent="0.25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6.75" customHeight="1" x14ac:dyDescent="0.25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6.75" customHeight="1" x14ac:dyDescent="0.25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6.75" customHeight="1" x14ac:dyDescent="0.25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6.75" customHeight="1" x14ac:dyDescent="0.25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6.75" customHeight="1" x14ac:dyDescent="0.25">
      <c r="A967" s="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6.75" customHeight="1" x14ac:dyDescent="0.25">
      <c r="A968" s="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6.75" customHeight="1" x14ac:dyDescent="0.25">
      <c r="A969" s="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6.75" customHeight="1" x14ac:dyDescent="0.25">
      <c r="A970" s="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6.75" customHeight="1" x14ac:dyDescent="0.25">
      <c r="A971" s="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6.75" customHeight="1" x14ac:dyDescent="0.25">
      <c r="A972" s="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6.75" customHeight="1" x14ac:dyDescent="0.25">
      <c r="A973" s="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6.75" customHeight="1" x14ac:dyDescent="0.25">
      <c r="A974" s="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6.75" customHeight="1" x14ac:dyDescent="0.25">
      <c r="A975" s="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6.75" customHeight="1" x14ac:dyDescent="0.25">
      <c r="A976" s="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6.75" customHeight="1" x14ac:dyDescent="0.25">
      <c r="A977" s="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6.75" customHeight="1" x14ac:dyDescent="0.25">
      <c r="A978" s="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6.75" customHeight="1" x14ac:dyDescent="0.25">
      <c r="A979" s="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6.75" customHeight="1" x14ac:dyDescent="0.25">
      <c r="A980" s="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6.75" customHeight="1" x14ac:dyDescent="0.25">
      <c r="A981" s="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6.75" customHeight="1" x14ac:dyDescent="0.25">
      <c r="A982" s="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6.75" customHeight="1" x14ac:dyDescent="0.25">
      <c r="A983" s="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6.75" customHeight="1" x14ac:dyDescent="0.25">
      <c r="A984" s="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6.75" customHeight="1" x14ac:dyDescent="0.25">
      <c r="A985" s="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6.75" customHeight="1" x14ac:dyDescent="0.25">
      <c r="A986" s="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6.75" customHeight="1" x14ac:dyDescent="0.25">
      <c r="A987" s="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6.75" customHeight="1" x14ac:dyDescent="0.25">
      <c r="A988" s="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6.75" customHeight="1" x14ac:dyDescent="0.25">
      <c r="A989" s="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6.75" customHeight="1" x14ac:dyDescent="0.25">
      <c r="A990" s="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6.75" customHeight="1" x14ac:dyDescent="0.25">
      <c r="A991" s="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6.75" customHeight="1" x14ac:dyDescent="0.25">
      <c r="A992" s="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6.75" customHeight="1" x14ac:dyDescent="0.25">
      <c r="A993" s="1"/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6.75" customHeight="1" x14ac:dyDescent="0.25">
      <c r="A994" s="1"/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6.75" customHeight="1" x14ac:dyDescent="0.25">
      <c r="A995" s="1"/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36.75" customHeight="1" x14ac:dyDescent="0.25">
      <c r="A996" s="1"/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36.75" customHeight="1" x14ac:dyDescent="0.25">
      <c r="A997" s="1"/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36.75" customHeight="1" x14ac:dyDescent="0.25">
      <c r="A998" s="1"/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36.75" customHeight="1" x14ac:dyDescent="0.25">
      <c r="A999" s="1"/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36.75" customHeight="1" x14ac:dyDescent="0.25">
      <c r="A1000" s="1"/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2">
    <mergeCell ref="B1:E1"/>
    <mergeCell ref="D3:E3"/>
  </mergeCells>
  <phoneticPr fontId="12"/>
  <printOptions horizontalCentered="1"/>
  <pageMargins left="0.51181102362204722" right="0.31496062992125984" top="0.74803149606299213" bottom="0.35433070866141736" header="0" footer="0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49" workbookViewId="0">
      <selection activeCell="I81" sqref="I81"/>
    </sheetView>
  </sheetViews>
  <sheetFormatPr defaultColWidth="14.42578125" defaultRowHeight="15" customHeight="1" x14ac:dyDescent="0.25"/>
  <cols>
    <col min="1" max="1" width="28.28515625" customWidth="1"/>
    <col min="2" max="2" width="14" customWidth="1"/>
    <col min="3" max="5" width="9.140625" customWidth="1"/>
    <col min="6" max="14" width="9" customWidth="1"/>
    <col min="15" max="26" width="8.7109375" customWidth="1"/>
  </cols>
  <sheetData>
    <row r="1" spans="1:26" ht="13.5" customHeight="1" x14ac:dyDescent="0.15">
      <c r="A1" s="42" t="s">
        <v>23</v>
      </c>
      <c r="B1" s="42" t="s">
        <v>24</v>
      </c>
      <c r="C1" s="42" t="s">
        <v>25</v>
      </c>
      <c r="D1" s="42" t="s">
        <v>26</v>
      </c>
      <c r="E1" s="42" t="s">
        <v>27</v>
      </c>
      <c r="F1" s="42" t="s">
        <v>11</v>
      </c>
      <c r="G1" s="42" t="s">
        <v>28</v>
      </c>
      <c r="H1" s="42" t="s">
        <v>29</v>
      </c>
      <c r="I1" s="42" t="s">
        <v>30</v>
      </c>
      <c r="J1" s="42" t="s">
        <v>31</v>
      </c>
      <c r="K1" s="42" t="s">
        <v>32</v>
      </c>
      <c r="L1" s="42" t="s">
        <v>33</v>
      </c>
      <c r="M1" s="42" t="s">
        <v>34</v>
      </c>
      <c r="N1" s="42" t="s">
        <v>35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15">
      <c r="A2" s="43" t="s">
        <v>36</v>
      </c>
      <c r="B2" s="60">
        <v>24092</v>
      </c>
      <c r="C2" s="44">
        <v>1</v>
      </c>
      <c r="D2" s="44">
        <v>1</v>
      </c>
      <c r="E2" s="44">
        <v>1</v>
      </c>
      <c r="F2" s="43" t="s">
        <v>37</v>
      </c>
      <c r="G2" s="43" t="s">
        <v>38</v>
      </c>
      <c r="H2" s="43" t="s">
        <v>39</v>
      </c>
      <c r="I2" s="43" t="s">
        <v>40</v>
      </c>
      <c r="J2" s="43" t="s">
        <v>41</v>
      </c>
      <c r="K2" s="43" t="s">
        <v>42</v>
      </c>
      <c r="L2" s="43" t="s">
        <v>43</v>
      </c>
      <c r="M2" s="43" t="s">
        <v>44</v>
      </c>
      <c r="N2" s="43" t="s">
        <v>45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15">
      <c r="A3" s="43" t="s">
        <v>46</v>
      </c>
      <c r="B3" s="60">
        <v>24148</v>
      </c>
      <c r="C3" s="44">
        <v>1</v>
      </c>
      <c r="D3" s="44">
        <v>1</v>
      </c>
      <c r="E3" s="44">
        <v>2</v>
      </c>
      <c r="F3" s="43" t="s">
        <v>47</v>
      </c>
      <c r="G3" s="43" t="s">
        <v>48</v>
      </c>
      <c r="H3" s="43" t="s">
        <v>49</v>
      </c>
      <c r="I3" s="43" t="s">
        <v>50</v>
      </c>
      <c r="J3" s="43" t="s">
        <v>51</v>
      </c>
      <c r="K3" s="43" t="s">
        <v>52</v>
      </c>
      <c r="L3" s="43" t="s">
        <v>53</v>
      </c>
      <c r="M3" s="43" t="s">
        <v>54</v>
      </c>
      <c r="N3" s="43" t="s">
        <v>55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15">
      <c r="A4" s="43" t="s">
        <v>56</v>
      </c>
      <c r="B4" s="60">
        <v>24095</v>
      </c>
      <c r="C4" s="44">
        <v>1</v>
      </c>
      <c r="D4" s="44">
        <v>1</v>
      </c>
      <c r="E4" s="44">
        <v>3</v>
      </c>
      <c r="F4" s="43" t="s">
        <v>57</v>
      </c>
      <c r="G4" s="43" t="s">
        <v>58</v>
      </c>
      <c r="H4" s="43" t="s">
        <v>59</v>
      </c>
      <c r="I4" s="43" t="s">
        <v>60</v>
      </c>
      <c r="J4" s="43" t="s">
        <v>61</v>
      </c>
      <c r="K4" s="43" t="s">
        <v>62</v>
      </c>
      <c r="L4" s="43" t="s">
        <v>63</v>
      </c>
      <c r="M4" s="43" t="s">
        <v>64</v>
      </c>
      <c r="N4" s="43" t="s">
        <v>65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15">
      <c r="A5" s="43" t="s">
        <v>66</v>
      </c>
      <c r="B5" s="60">
        <v>32998</v>
      </c>
      <c r="C5" s="44">
        <v>1</v>
      </c>
      <c r="D5" s="44">
        <v>1</v>
      </c>
      <c r="E5" s="44">
        <v>4</v>
      </c>
      <c r="F5" s="43" t="s">
        <v>67</v>
      </c>
      <c r="G5" s="43" t="s">
        <v>68</v>
      </c>
      <c r="H5" s="43" t="s">
        <v>39</v>
      </c>
      <c r="I5" s="43" t="s">
        <v>40</v>
      </c>
      <c r="J5" s="43" t="s">
        <v>41</v>
      </c>
      <c r="K5" s="43" t="s">
        <v>42</v>
      </c>
      <c r="L5" s="43" t="s">
        <v>43</v>
      </c>
      <c r="M5" s="43" t="s">
        <v>69</v>
      </c>
      <c r="N5" s="43" t="s">
        <v>70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15">
      <c r="A6" s="43" t="s">
        <v>71</v>
      </c>
      <c r="B6" s="60">
        <v>53244</v>
      </c>
      <c r="C6" s="44">
        <v>1</v>
      </c>
      <c r="D6" s="44">
        <v>1</v>
      </c>
      <c r="E6" s="44">
        <v>5</v>
      </c>
      <c r="F6" s="43" t="s">
        <v>72</v>
      </c>
      <c r="G6" s="43" t="s">
        <v>73</v>
      </c>
      <c r="H6" s="43" t="s">
        <v>74</v>
      </c>
      <c r="I6" s="43" t="s">
        <v>75</v>
      </c>
      <c r="J6" s="43" t="s">
        <v>76</v>
      </c>
      <c r="K6" s="43" t="s">
        <v>77</v>
      </c>
      <c r="L6" s="43" t="s">
        <v>78</v>
      </c>
      <c r="M6" s="43" t="s">
        <v>79</v>
      </c>
      <c r="N6" s="43" t="s">
        <v>80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15">
      <c r="A7" s="43" t="s">
        <v>81</v>
      </c>
      <c r="B7" s="60">
        <v>55988</v>
      </c>
      <c r="C7" s="44">
        <v>1</v>
      </c>
      <c r="D7" s="44">
        <v>1</v>
      </c>
      <c r="E7" s="44">
        <v>6</v>
      </c>
      <c r="F7" s="43" t="s">
        <v>82</v>
      </c>
      <c r="G7" s="43" t="s">
        <v>83</v>
      </c>
      <c r="H7" s="43" t="s">
        <v>84</v>
      </c>
      <c r="I7" s="43" t="s">
        <v>85</v>
      </c>
      <c r="J7" s="43" t="s">
        <v>86</v>
      </c>
      <c r="K7" s="43" t="s">
        <v>87</v>
      </c>
      <c r="L7" s="43" t="s">
        <v>88</v>
      </c>
      <c r="M7" s="43" t="s">
        <v>89</v>
      </c>
      <c r="N7" s="43" t="s">
        <v>90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15">
      <c r="A8" s="43" t="s">
        <v>91</v>
      </c>
      <c r="B8" s="60">
        <v>127046</v>
      </c>
      <c r="C8" s="44">
        <v>1</v>
      </c>
      <c r="D8" s="44">
        <v>1</v>
      </c>
      <c r="E8" s="44">
        <v>7</v>
      </c>
      <c r="F8" s="43" t="s">
        <v>92</v>
      </c>
      <c r="G8" s="43" t="s">
        <v>93</v>
      </c>
      <c r="H8" s="43" t="s">
        <v>94</v>
      </c>
      <c r="I8" s="43" t="s">
        <v>95</v>
      </c>
      <c r="J8" s="43" t="s">
        <v>61</v>
      </c>
      <c r="K8" s="43" t="s">
        <v>96</v>
      </c>
      <c r="L8" s="43" t="s">
        <v>97</v>
      </c>
      <c r="M8" s="43" t="s">
        <v>98</v>
      </c>
      <c r="N8" s="43" t="s">
        <v>99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15">
      <c r="A9" s="43" t="s">
        <v>100</v>
      </c>
      <c r="B9" s="60">
        <v>24091</v>
      </c>
      <c r="C9" s="44">
        <v>1</v>
      </c>
      <c r="D9" s="44">
        <v>2</v>
      </c>
      <c r="E9" s="44">
        <v>1</v>
      </c>
      <c r="F9" s="43" t="s">
        <v>101</v>
      </c>
      <c r="G9" s="43" t="s">
        <v>102</v>
      </c>
      <c r="H9" s="43" t="s">
        <v>103</v>
      </c>
      <c r="I9" s="43" t="s">
        <v>104</v>
      </c>
      <c r="J9" s="43" t="s">
        <v>105</v>
      </c>
      <c r="K9" s="43" t="s">
        <v>106</v>
      </c>
      <c r="L9" s="43" t="s">
        <v>107</v>
      </c>
      <c r="M9" s="43" t="s">
        <v>108</v>
      </c>
      <c r="N9" s="43" t="s">
        <v>109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15">
      <c r="A10" s="43" t="s">
        <v>110</v>
      </c>
      <c r="B10" s="60">
        <v>24125</v>
      </c>
      <c r="C10" s="44">
        <v>1</v>
      </c>
      <c r="D10" s="44">
        <v>2</v>
      </c>
      <c r="E10" s="44">
        <v>2</v>
      </c>
      <c r="F10" s="43" t="s">
        <v>111</v>
      </c>
      <c r="G10" s="43" t="s">
        <v>112</v>
      </c>
      <c r="H10" s="43" t="s">
        <v>113</v>
      </c>
      <c r="I10" s="43" t="s">
        <v>114</v>
      </c>
      <c r="J10" s="43" t="s">
        <v>115</v>
      </c>
      <c r="K10" s="43" t="s">
        <v>116</v>
      </c>
      <c r="L10" s="43" t="s">
        <v>117</v>
      </c>
      <c r="M10" s="43" t="s">
        <v>118</v>
      </c>
      <c r="N10" s="43" t="s">
        <v>119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15">
      <c r="A11" s="43" t="s">
        <v>120</v>
      </c>
      <c r="B11" s="60">
        <v>24208</v>
      </c>
      <c r="C11" s="44">
        <v>1</v>
      </c>
      <c r="D11" s="44">
        <v>2</v>
      </c>
      <c r="E11" s="44">
        <v>3</v>
      </c>
      <c r="F11" s="43" t="s">
        <v>121</v>
      </c>
      <c r="G11" s="43" t="s">
        <v>122</v>
      </c>
      <c r="H11" s="43" t="s">
        <v>123</v>
      </c>
      <c r="I11" s="43" t="s">
        <v>124</v>
      </c>
      <c r="J11" s="43" t="s">
        <v>125</v>
      </c>
      <c r="K11" s="43" t="s">
        <v>126</v>
      </c>
      <c r="L11" s="43" t="s">
        <v>127</v>
      </c>
      <c r="M11" s="43" t="s">
        <v>128</v>
      </c>
      <c r="N11" s="43" t="s">
        <v>129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15">
      <c r="A12" s="43" t="s">
        <v>130</v>
      </c>
      <c r="B12" s="60">
        <v>36179</v>
      </c>
      <c r="C12" s="44">
        <v>1</v>
      </c>
      <c r="D12" s="44">
        <v>2</v>
      </c>
      <c r="E12" s="44">
        <v>4</v>
      </c>
      <c r="F12" s="43" t="s">
        <v>131</v>
      </c>
      <c r="G12" s="43" t="s">
        <v>132</v>
      </c>
      <c r="H12" s="43" t="s">
        <v>133</v>
      </c>
      <c r="I12" s="43" t="s">
        <v>134</v>
      </c>
      <c r="J12" s="43" t="s">
        <v>135</v>
      </c>
      <c r="K12" s="43" t="s">
        <v>136</v>
      </c>
      <c r="L12" s="43" t="s">
        <v>61</v>
      </c>
      <c r="M12" s="43" t="s">
        <v>137</v>
      </c>
      <c r="N12" s="43" t="s">
        <v>138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15">
      <c r="A13" s="43" t="s">
        <v>139</v>
      </c>
      <c r="B13" s="60">
        <v>37304</v>
      </c>
      <c r="C13" s="44">
        <v>1</v>
      </c>
      <c r="D13" s="44">
        <v>2</v>
      </c>
      <c r="E13" s="44">
        <v>5</v>
      </c>
      <c r="F13" s="43" t="s">
        <v>140</v>
      </c>
      <c r="G13" s="43" t="s">
        <v>141</v>
      </c>
      <c r="H13" s="43" t="s">
        <v>142</v>
      </c>
      <c r="I13" s="43" t="s">
        <v>143</v>
      </c>
      <c r="J13" s="43" t="s">
        <v>144</v>
      </c>
      <c r="K13" s="43" t="s">
        <v>145</v>
      </c>
      <c r="L13" s="43" t="s">
        <v>146</v>
      </c>
      <c r="M13" s="43" t="s">
        <v>147</v>
      </c>
      <c r="N13" s="43" t="s">
        <v>148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15">
      <c r="A14" s="43" t="s">
        <v>149</v>
      </c>
      <c r="B14" s="60">
        <v>41282</v>
      </c>
      <c r="C14" s="44">
        <v>1</v>
      </c>
      <c r="D14" s="44">
        <v>2</v>
      </c>
      <c r="E14" s="44">
        <v>6</v>
      </c>
      <c r="F14" s="43" t="s">
        <v>150</v>
      </c>
      <c r="G14" s="43" t="s">
        <v>151</v>
      </c>
      <c r="H14" s="43" t="s">
        <v>103</v>
      </c>
      <c r="I14" s="43" t="s">
        <v>104</v>
      </c>
      <c r="J14" s="43" t="s">
        <v>105</v>
      </c>
      <c r="K14" s="43" t="s">
        <v>106</v>
      </c>
      <c r="L14" s="43" t="s">
        <v>107</v>
      </c>
      <c r="M14" s="43" t="s">
        <v>152</v>
      </c>
      <c r="N14" s="43" t="s">
        <v>153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15">
      <c r="A15" s="43" t="s">
        <v>154</v>
      </c>
      <c r="B15" s="60">
        <v>24094</v>
      </c>
      <c r="C15" s="44">
        <v>1</v>
      </c>
      <c r="D15" s="44">
        <v>3</v>
      </c>
      <c r="E15" s="44">
        <v>1</v>
      </c>
      <c r="F15" s="43" t="s">
        <v>155</v>
      </c>
      <c r="G15" s="43" t="s">
        <v>156</v>
      </c>
      <c r="H15" s="43" t="s">
        <v>39</v>
      </c>
      <c r="I15" s="43" t="s">
        <v>40</v>
      </c>
      <c r="J15" s="43" t="s">
        <v>41</v>
      </c>
      <c r="K15" s="43" t="s">
        <v>42</v>
      </c>
      <c r="L15" s="43" t="s">
        <v>43</v>
      </c>
      <c r="M15" s="43" t="s">
        <v>157</v>
      </c>
      <c r="N15" s="43" t="s">
        <v>158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15">
      <c r="A16" s="43" t="s">
        <v>159</v>
      </c>
      <c r="B16" s="60">
        <v>24133</v>
      </c>
      <c r="C16" s="44">
        <v>1</v>
      </c>
      <c r="D16" s="44">
        <v>3</v>
      </c>
      <c r="E16" s="44">
        <v>2</v>
      </c>
      <c r="F16" s="43" t="s">
        <v>160</v>
      </c>
      <c r="G16" s="43" t="s">
        <v>161</v>
      </c>
      <c r="H16" s="43" t="s">
        <v>162</v>
      </c>
      <c r="I16" s="43" t="s">
        <v>163</v>
      </c>
      <c r="J16" s="43" t="s">
        <v>164</v>
      </c>
      <c r="K16" s="43" t="s">
        <v>165</v>
      </c>
      <c r="L16" s="43" t="s">
        <v>166</v>
      </c>
      <c r="M16" s="43" t="s">
        <v>167</v>
      </c>
      <c r="N16" s="43" t="s">
        <v>168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15">
      <c r="A17" s="43" t="s">
        <v>169</v>
      </c>
      <c r="B17" s="60">
        <v>24183</v>
      </c>
      <c r="C17" s="44">
        <v>1</v>
      </c>
      <c r="D17" s="44">
        <v>3</v>
      </c>
      <c r="E17" s="44">
        <v>3</v>
      </c>
      <c r="F17" s="43" t="s">
        <v>170</v>
      </c>
      <c r="G17" s="43" t="s">
        <v>171</v>
      </c>
      <c r="H17" s="43" t="s">
        <v>172</v>
      </c>
      <c r="I17" s="43" t="s">
        <v>173</v>
      </c>
      <c r="J17" s="43" t="s">
        <v>61</v>
      </c>
      <c r="K17" s="43" t="s">
        <v>174</v>
      </c>
      <c r="L17" s="43" t="s">
        <v>175</v>
      </c>
      <c r="M17" s="43" t="s">
        <v>176</v>
      </c>
      <c r="N17" s="43" t="s">
        <v>177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15">
      <c r="A18" s="43" t="s">
        <v>178</v>
      </c>
      <c r="B18" s="60">
        <v>24089</v>
      </c>
      <c r="C18" s="44">
        <v>1</v>
      </c>
      <c r="D18" s="44">
        <v>3</v>
      </c>
      <c r="E18" s="44">
        <v>4</v>
      </c>
      <c r="F18" s="43" t="s">
        <v>179</v>
      </c>
      <c r="G18" s="43" t="s">
        <v>180</v>
      </c>
      <c r="H18" s="43" t="s">
        <v>181</v>
      </c>
      <c r="I18" s="43" t="s">
        <v>182</v>
      </c>
      <c r="J18" s="43" t="s">
        <v>183</v>
      </c>
      <c r="K18" s="43" t="s">
        <v>184</v>
      </c>
      <c r="L18" s="43" t="s">
        <v>185</v>
      </c>
      <c r="M18" s="43" t="s">
        <v>186</v>
      </c>
      <c r="N18" s="43" t="s">
        <v>187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15">
      <c r="A19" s="43" t="s">
        <v>188</v>
      </c>
      <c r="B19" s="60">
        <v>24093</v>
      </c>
      <c r="C19" s="44">
        <v>1</v>
      </c>
      <c r="D19" s="44">
        <v>3</v>
      </c>
      <c r="E19" s="44">
        <v>5</v>
      </c>
      <c r="F19" s="43" t="s">
        <v>189</v>
      </c>
      <c r="G19" s="43" t="s">
        <v>190</v>
      </c>
      <c r="H19" s="43" t="s">
        <v>39</v>
      </c>
      <c r="I19" s="43" t="s">
        <v>40</v>
      </c>
      <c r="J19" s="43" t="s">
        <v>41</v>
      </c>
      <c r="K19" s="43" t="s">
        <v>191</v>
      </c>
      <c r="L19" s="43" t="s">
        <v>192</v>
      </c>
      <c r="M19" s="43" t="s">
        <v>193</v>
      </c>
      <c r="N19" s="43" t="s">
        <v>194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15">
      <c r="A20" s="43" t="s">
        <v>195</v>
      </c>
      <c r="B20" s="60">
        <v>41855</v>
      </c>
      <c r="C20" s="44">
        <v>1</v>
      </c>
      <c r="D20" s="44">
        <v>3</v>
      </c>
      <c r="E20" s="44">
        <v>6</v>
      </c>
      <c r="F20" s="43" t="s">
        <v>196</v>
      </c>
      <c r="G20" s="43" t="s">
        <v>197</v>
      </c>
      <c r="H20" s="43" t="s">
        <v>39</v>
      </c>
      <c r="I20" s="43" t="s">
        <v>40</v>
      </c>
      <c r="J20" s="43" t="s">
        <v>41</v>
      </c>
      <c r="K20" s="43" t="s">
        <v>42</v>
      </c>
      <c r="L20" s="43" t="s">
        <v>43</v>
      </c>
      <c r="M20" s="43" t="s">
        <v>198</v>
      </c>
      <c r="N20" s="43" t="s">
        <v>199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15">
      <c r="A21" s="43" t="s">
        <v>200</v>
      </c>
      <c r="B21" s="60">
        <v>51813</v>
      </c>
      <c r="C21" s="44">
        <v>1</v>
      </c>
      <c r="D21" s="44">
        <v>3</v>
      </c>
      <c r="E21" s="44">
        <v>7</v>
      </c>
      <c r="F21" s="43" t="s">
        <v>201</v>
      </c>
      <c r="G21" s="43" t="s">
        <v>202</v>
      </c>
      <c r="H21" s="43" t="s">
        <v>203</v>
      </c>
      <c r="I21" s="43" t="s">
        <v>204</v>
      </c>
      <c r="J21" s="43" t="s">
        <v>205</v>
      </c>
      <c r="K21" s="43" t="s">
        <v>206</v>
      </c>
      <c r="L21" s="43" t="s">
        <v>207</v>
      </c>
      <c r="M21" s="43" t="s">
        <v>208</v>
      </c>
      <c r="N21" s="43" t="s">
        <v>209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15">
      <c r="A22" s="43" t="s">
        <v>210</v>
      </c>
      <c r="B22" s="60">
        <v>54566</v>
      </c>
      <c r="C22" s="44">
        <v>1</v>
      </c>
      <c r="D22" s="44">
        <v>3</v>
      </c>
      <c r="E22" s="44">
        <v>8</v>
      </c>
      <c r="F22" s="43" t="s">
        <v>211</v>
      </c>
      <c r="G22" s="43" t="s">
        <v>212</v>
      </c>
      <c r="H22" s="43" t="s">
        <v>213</v>
      </c>
      <c r="I22" s="43" t="s">
        <v>214</v>
      </c>
      <c r="J22" s="43" t="s">
        <v>61</v>
      </c>
      <c r="K22" s="43" t="s">
        <v>215</v>
      </c>
      <c r="L22" s="43" t="s">
        <v>216</v>
      </c>
      <c r="M22" s="43" t="s">
        <v>217</v>
      </c>
      <c r="N22" s="43" t="s">
        <v>218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15">
      <c r="A23" s="43" t="s">
        <v>219</v>
      </c>
      <c r="B23" s="60">
        <v>24168</v>
      </c>
      <c r="C23" s="44">
        <v>2</v>
      </c>
      <c r="D23" s="44">
        <v>1</v>
      </c>
      <c r="E23" s="44">
        <v>1</v>
      </c>
      <c r="F23" s="43" t="s">
        <v>220</v>
      </c>
      <c r="G23" s="43" t="s">
        <v>221</v>
      </c>
      <c r="H23" s="43" t="s">
        <v>222</v>
      </c>
      <c r="I23" s="43" t="s">
        <v>223</v>
      </c>
      <c r="J23" s="43" t="s">
        <v>224</v>
      </c>
      <c r="K23" s="43" t="s">
        <v>225</v>
      </c>
      <c r="L23" s="43" t="s">
        <v>226</v>
      </c>
      <c r="M23" s="43" t="s">
        <v>227</v>
      </c>
      <c r="N23" s="43" t="s">
        <v>228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15">
      <c r="A24" s="43" t="s">
        <v>229</v>
      </c>
      <c r="B24" s="60">
        <v>24117</v>
      </c>
      <c r="C24" s="44">
        <v>2</v>
      </c>
      <c r="D24" s="44">
        <v>1</v>
      </c>
      <c r="E24" s="44">
        <v>2</v>
      </c>
      <c r="F24" s="43" t="s">
        <v>230</v>
      </c>
      <c r="G24" s="43" t="s">
        <v>231</v>
      </c>
      <c r="H24" s="43" t="s">
        <v>232</v>
      </c>
      <c r="I24" s="43" t="s">
        <v>233</v>
      </c>
      <c r="J24" s="43" t="s">
        <v>234</v>
      </c>
      <c r="K24" s="43" t="s">
        <v>235</v>
      </c>
      <c r="L24" s="43" t="s">
        <v>236</v>
      </c>
      <c r="M24" s="43" t="s">
        <v>237</v>
      </c>
      <c r="N24" s="43" t="s">
        <v>238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15">
      <c r="A25" s="43" t="s">
        <v>239</v>
      </c>
      <c r="B25" s="60">
        <v>24170</v>
      </c>
      <c r="C25" s="44">
        <v>2</v>
      </c>
      <c r="D25" s="44">
        <v>1</v>
      </c>
      <c r="E25" s="44">
        <v>3</v>
      </c>
      <c r="F25" s="43" t="s">
        <v>240</v>
      </c>
      <c r="G25" s="43" t="s">
        <v>241</v>
      </c>
      <c r="H25" s="43" t="s">
        <v>222</v>
      </c>
      <c r="I25" s="43" t="s">
        <v>242</v>
      </c>
      <c r="J25" s="43" t="s">
        <v>224</v>
      </c>
      <c r="K25" s="43" t="s">
        <v>225</v>
      </c>
      <c r="L25" s="43" t="s">
        <v>226</v>
      </c>
      <c r="M25" s="43" t="s">
        <v>243</v>
      </c>
      <c r="N25" s="43" t="s">
        <v>244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15">
      <c r="A26" s="43" t="s">
        <v>245</v>
      </c>
      <c r="B26" s="60">
        <v>24157</v>
      </c>
      <c r="C26" s="44">
        <v>2</v>
      </c>
      <c r="D26" s="44">
        <v>1</v>
      </c>
      <c r="E26" s="44">
        <v>4</v>
      </c>
      <c r="F26" s="43" t="s">
        <v>246</v>
      </c>
      <c r="G26" s="43" t="s">
        <v>247</v>
      </c>
      <c r="H26" s="43" t="s">
        <v>248</v>
      </c>
      <c r="I26" s="43" t="s">
        <v>249</v>
      </c>
      <c r="J26" s="43" t="s">
        <v>250</v>
      </c>
      <c r="K26" s="43" t="s">
        <v>251</v>
      </c>
      <c r="L26" s="43" t="s">
        <v>252</v>
      </c>
      <c r="M26" s="43" t="s">
        <v>253</v>
      </c>
      <c r="N26" s="43" t="s">
        <v>254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15">
      <c r="A27" s="43" t="s">
        <v>255</v>
      </c>
      <c r="B27" s="60">
        <v>24153</v>
      </c>
      <c r="C27" s="44">
        <v>2</v>
      </c>
      <c r="D27" s="44">
        <v>1</v>
      </c>
      <c r="E27" s="44">
        <v>5</v>
      </c>
      <c r="F27" s="43" t="s">
        <v>256</v>
      </c>
      <c r="G27" s="43" t="s">
        <v>257</v>
      </c>
      <c r="H27" s="43" t="s">
        <v>258</v>
      </c>
      <c r="I27" s="43" t="s">
        <v>259</v>
      </c>
      <c r="J27" s="43" t="s">
        <v>260</v>
      </c>
      <c r="K27" s="43" t="s">
        <v>261</v>
      </c>
      <c r="L27" s="43" t="s">
        <v>262</v>
      </c>
      <c r="M27" s="43" t="s">
        <v>263</v>
      </c>
      <c r="N27" s="43" t="s">
        <v>264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15">
      <c r="A28" s="43" t="s">
        <v>265</v>
      </c>
      <c r="B28" s="60">
        <v>24149</v>
      </c>
      <c r="C28" s="44">
        <v>2</v>
      </c>
      <c r="D28" s="44">
        <v>2</v>
      </c>
      <c r="E28" s="44">
        <v>1</v>
      </c>
      <c r="F28" s="43" t="s">
        <v>266</v>
      </c>
      <c r="G28" s="43" t="s">
        <v>267</v>
      </c>
      <c r="H28" s="43" t="s">
        <v>268</v>
      </c>
      <c r="I28" s="43" t="s">
        <v>269</v>
      </c>
      <c r="J28" s="43" t="s">
        <v>270</v>
      </c>
      <c r="K28" s="43" t="s">
        <v>271</v>
      </c>
      <c r="L28" s="43" t="s">
        <v>272</v>
      </c>
      <c r="M28" s="43" t="s">
        <v>273</v>
      </c>
      <c r="N28" s="43" t="s">
        <v>274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15">
      <c r="A29" s="43" t="s">
        <v>275</v>
      </c>
      <c r="B29" s="60">
        <v>24150</v>
      </c>
      <c r="C29" s="44">
        <v>2</v>
      </c>
      <c r="D29" s="44">
        <v>2</v>
      </c>
      <c r="E29" s="44">
        <v>2</v>
      </c>
      <c r="F29" s="43" t="s">
        <v>276</v>
      </c>
      <c r="G29" s="43" t="s">
        <v>277</v>
      </c>
      <c r="H29" s="43" t="s">
        <v>268</v>
      </c>
      <c r="I29" s="43" t="s">
        <v>269</v>
      </c>
      <c r="J29" s="43" t="s">
        <v>270</v>
      </c>
      <c r="K29" s="43" t="s">
        <v>271</v>
      </c>
      <c r="L29" s="43" t="s">
        <v>272</v>
      </c>
      <c r="M29" s="43" t="s">
        <v>278</v>
      </c>
      <c r="N29" s="43" t="s">
        <v>279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15">
      <c r="A30" s="43" t="s">
        <v>280</v>
      </c>
      <c r="B30" s="60">
        <v>24138</v>
      </c>
      <c r="C30" s="44">
        <v>2</v>
      </c>
      <c r="D30" s="44">
        <v>2</v>
      </c>
      <c r="E30" s="44">
        <v>3</v>
      </c>
      <c r="F30" s="43" t="s">
        <v>281</v>
      </c>
      <c r="G30" s="43" t="s">
        <v>282</v>
      </c>
      <c r="H30" s="43" t="s">
        <v>283</v>
      </c>
      <c r="I30" s="43" t="s">
        <v>284</v>
      </c>
      <c r="J30" s="43" t="s">
        <v>61</v>
      </c>
      <c r="K30" s="43" t="s">
        <v>285</v>
      </c>
      <c r="L30" s="43" t="s">
        <v>285</v>
      </c>
      <c r="M30" s="43" t="s">
        <v>286</v>
      </c>
      <c r="N30" s="43" t="s">
        <v>287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15">
      <c r="A31" s="43" t="s">
        <v>288</v>
      </c>
      <c r="B31" s="60">
        <v>24116</v>
      </c>
      <c r="C31" s="44">
        <v>2</v>
      </c>
      <c r="D31" s="44">
        <v>2</v>
      </c>
      <c r="E31" s="44">
        <v>4</v>
      </c>
      <c r="F31" s="43" t="s">
        <v>289</v>
      </c>
      <c r="G31" s="43" t="s">
        <v>290</v>
      </c>
      <c r="H31" s="43" t="s">
        <v>291</v>
      </c>
      <c r="I31" s="43" t="s">
        <v>292</v>
      </c>
      <c r="J31" s="43" t="s">
        <v>293</v>
      </c>
      <c r="K31" s="43" t="s">
        <v>294</v>
      </c>
      <c r="L31" s="43" t="s">
        <v>294</v>
      </c>
      <c r="M31" s="43" t="s">
        <v>295</v>
      </c>
      <c r="N31" s="43" t="s">
        <v>296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15">
      <c r="A32" s="43" t="s">
        <v>297</v>
      </c>
      <c r="B32" s="60">
        <v>29236</v>
      </c>
      <c r="C32" s="44">
        <v>2</v>
      </c>
      <c r="D32" s="44">
        <v>2</v>
      </c>
      <c r="E32" s="44">
        <v>5</v>
      </c>
      <c r="F32" s="43" t="s">
        <v>298</v>
      </c>
      <c r="G32" s="43" t="s">
        <v>299</v>
      </c>
      <c r="H32" s="43" t="s">
        <v>300</v>
      </c>
      <c r="I32" s="43" t="s">
        <v>301</v>
      </c>
      <c r="J32" s="43" t="s">
        <v>302</v>
      </c>
      <c r="K32" s="43" t="s">
        <v>303</v>
      </c>
      <c r="L32" s="43" t="s">
        <v>303</v>
      </c>
      <c r="M32" s="43" t="s">
        <v>304</v>
      </c>
      <c r="N32" s="43" t="s">
        <v>305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15">
      <c r="A33" s="43" t="s">
        <v>306</v>
      </c>
      <c r="B33" s="60">
        <v>24140</v>
      </c>
      <c r="C33" s="44">
        <v>3</v>
      </c>
      <c r="D33" s="44">
        <v>1</v>
      </c>
      <c r="E33" s="44">
        <v>1</v>
      </c>
      <c r="F33" s="43" t="s">
        <v>307</v>
      </c>
      <c r="G33" s="43" t="s">
        <v>308</v>
      </c>
      <c r="H33" s="43" t="s">
        <v>309</v>
      </c>
      <c r="I33" s="43" t="s">
        <v>310</v>
      </c>
      <c r="J33" s="43" t="s">
        <v>311</v>
      </c>
      <c r="K33" s="43" t="s">
        <v>312</v>
      </c>
      <c r="L33" s="43" t="s">
        <v>313</v>
      </c>
      <c r="M33" s="43" t="s">
        <v>314</v>
      </c>
      <c r="N33" s="43" t="s">
        <v>315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15">
      <c r="A34" s="43" t="s">
        <v>316</v>
      </c>
      <c r="B34" s="60">
        <v>24189</v>
      </c>
      <c r="C34" s="44">
        <v>3</v>
      </c>
      <c r="D34" s="44">
        <v>1</v>
      </c>
      <c r="E34" s="44">
        <v>2</v>
      </c>
      <c r="F34" s="43" t="s">
        <v>317</v>
      </c>
      <c r="G34" s="43" t="s">
        <v>318</v>
      </c>
      <c r="H34" s="43" t="s">
        <v>319</v>
      </c>
      <c r="I34" s="43" t="s">
        <v>320</v>
      </c>
      <c r="J34" s="43" t="s">
        <v>321</v>
      </c>
      <c r="K34" s="43" t="s">
        <v>322</v>
      </c>
      <c r="L34" s="43" t="s">
        <v>323</v>
      </c>
      <c r="M34" s="43" t="s">
        <v>324</v>
      </c>
      <c r="N34" s="43" t="s">
        <v>325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15">
      <c r="A35" s="43" t="s">
        <v>326</v>
      </c>
      <c r="B35" s="60">
        <v>24141</v>
      </c>
      <c r="C35" s="44">
        <v>3</v>
      </c>
      <c r="D35" s="44">
        <v>1</v>
      </c>
      <c r="E35" s="44">
        <v>3</v>
      </c>
      <c r="F35" s="43" t="s">
        <v>327</v>
      </c>
      <c r="G35" s="43" t="s">
        <v>328</v>
      </c>
      <c r="H35" s="43" t="s">
        <v>309</v>
      </c>
      <c r="I35" s="43" t="s">
        <v>329</v>
      </c>
      <c r="J35" s="43" t="s">
        <v>61</v>
      </c>
      <c r="K35" s="43" t="s">
        <v>330</v>
      </c>
      <c r="L35" s="43" t="s">
        <v>331</v>
      </c>
      <c r="M35" s="43" t="s">
        <v>332</v>
      </c>
      <c r="N35" s="43" t="s">
        <v>333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15">
      <c r="A36" s="43" t="s">
        <v>334</v>
      </c>
      <c r="B36" s="60">
        <v>24142</v>
      </c>
      <c r="C36" s="44">
        <v>3</v>
      </c>
      <c r="D36" s="44">
        <v>1</v>
      </c>
      <c r="E36" s="44">
        <v>4</v>
      </c>
      <c r="F36" s="43" t="s">
        <v>335</v>
      </c>
      <c r="G36" s="43" t="s">
        <v>336</v>
      </c>
      <c r="H36" s="43" t="s">
        <v>309</v>
      </c>
      <c r="I36" s="43" t="s">
        <v>310</v>
      </c>
      <c r="J36" s="43" t="s">
        <v>337</v>
      </c>
      <c r="K36" s="43" t="s">
        <v>338</v>
      </c>
      <c r="L36" s="43" t="s">
        <v>339</v>
      </c>
      <c r="M36" s="43" t="s">
        <v>340</v>
      </c>
      <c r="N36" s="43" t="s">
        <v>341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15">
      <c r="A37" s="43" t="s">
        <v>342</v>
      </c>
      <c r="B37" s="60">
        <v>24085</v>
      </c>
      <c r="C37" s="44">
        <v>3</v>
      </c>
      <c r="D37" s="44">
        <v>1</v>
      </c>
      <c r="E37" s="44">
        <v>5</v>
      </c>
      <c r="F37" s="43" t="s">
        <v>343</v>
      </c>
      <c r="G37" s="43" t="s">
        <v>344</v>
      </c>
      <c r="H37" s="43" t="s">
        <v>345</v>
      </c>
      <c r="I37" s="43" t="s">
        <v>346</v>
      </c>
      <c r="J37" s="43" t="s">
        <v>347</v>
      </c>
      <c r="K37" s="43" t="s">
        <v>348</v>
      </c>
      <c r="L37" s="43" t="s">
        <v>349</v>
      </c>
      <c r="M37" s="43" t="s">
        <v>350</v>
      </c>
      <c r="N37" s="43" t="s">
        <v>351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15">
      <c r="A38" s="43" t="s">
        <v>352</v>
      </c>
      <c r="B38" s="60">
        <v>24174</v>
      </c>
      <c r="C38" s="44">
        <v>3</v>
      </c>
      <c r="D38" s="44">
        <v>1</v>
      </c>
      <c r="E38" s="44">
        <v>6</v>
      </c>
      <c r="F38" s="43" t="s">
        <v>353</v>
      </c>
      <c r="G38" s="43" t="s">
        <v>354</v>
      </c>
      <c r="H38" s="43" t="s">
        <v>355</v>
      </c>
      <c r="I38" s="43" t="s">
        <v>356</v>
      </c>
      <c r="J38" s="43" t="s">
        <v>357</v>
      </c>
      <c r="K38" s="43" t="s">
        <v>358</v>
      </c>
      <c r="L38" s="43" t="s">
        <v>358</v>
      </c>
      <c r="M38" s="43" t="s">
        <v>359</v>
      </c>
      <c r="N38" s="43" t="s">
        <v>360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15">
      <c r="A39" s="43" t="s">
        <v>361</v>
      </c>
      <c r="B39" s="60">
        <v>29974</v>
      </c>
      <c r="C39" s="44">
        <v>3</v>
      </c>
      <c r="D39" s="44">
        <v>1</v>
      </c>
      <c r="E39" s="44">
        <v>7</v>
      </c>
      <c r="F39" s="43" t="s">
        <v>362</v>
      </c>
      <c r="G39" s="43" t="s">
        <v>363</v>
      </c>
      <c r="H39" s="43" t="s">
        <v>364</v>
      </c>
      <c r="I39" s="43" t="s">
        <v>365</v>
      </c>
      <c r="J39" s="43" t="s">
        <v>366</v>
      </c>
      <c r="K39" s="43" t="s">
        <v>338</v>
      </c>
      <c r="L39" s="43" t="s">
        <v>339</v>
      </c>
      <c r="M39" s="43" t="s">
        <v>367</v>
      </c>
      <c r="N39" s="43" t="s">
        <v>368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15">
      <c r="A40" s="43" t="s">
        <v>369</v>
      </c>
      <c r="B40" s="60">
        <v>32027</v>
      </c>
      <c r="C40" s="44">
        <v>3</v>
      </c>
      <c r="D40" s="44">
        <v>1</v>
      </c>
      <c r="E40" s="44">
        <v>8</v>
      </c>
      <c r="F40" s="43" t="s">
        <v>370</v>
      </c>
      <c r="G40" s="43" t="s">
        <v>371</v>
      </c>
      <c r="H40" s="43" t="s">
        <v>372</v>
      </c>
      <c r="I40" s="43" t="s">
        <v>373</v>
      </c>
      <c r="J40" s="43" t="s">
        <v>374</v>
      </c>
      <c r="K40" s="43" t="s">
        <v>375</v>
      </c>
      <c r="L40" s="43" t="s">
        <v>376</v>
      </c>
      <c r="M40" s="43" t="s">
        <v>377</v>
      </c>
      <c r="N40" s="43" t="s">
        <v>378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15">
      <c r="A41" s="43" t="s">
        <v>379</v>
      </c>
      <c r="B41" s="60">
        <v>50893</v>
      </c>
      <c r="C41" s="44">
        <v>3</v>
      </c>
      <c r="D41" s="44">
        <v>1</v>
      </c>
      <c r="E41" s="44">
        <v>10</v>
      </c>
      <c r="F41" s="43" t="s">
        <v>380</v>
      </c>
      <c r="G41" s="43" t="s">
        <v>381</v>
      </c>
      <c r="H41" s="43" t="s">
        <v>382</v>
      </c>
      <c r="I41" s="43" t="s">
        <v>383</v>
      </c>
      <c r="J41" s="43" t="s">
        <v>384</v>
      </c>
      <c r="K41" s="43" t="s">
        <v>312</v>
      </c>
      <c r="L41" s="43" t="s">
        <v>313</v>
      </c>
      <c r="M41" s="43" t="s">
        <v>385</v>
      </c>
      <c r="N41" s="43" t="s">
        <v>386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15">
      <c r="A42" s="43" t="s">
        <v>387</v>
      </c>
      <c r="B42" s="60">
        <v>24108</v>
      </c>
      <c r="C42" s="44">
        <v>3</v>
      </c>
      <c r="D42" s="44">
        <v>2</v>
      </c>
      <c r="E42" s="44">
        <v>1</v>
      </c>
      <c r="F42" s="43" t="s">
        <v>388</v>
      </c>
      <c r="G42" s="43" t="s">
        <v>389</v>
      </c>
      <c r="H42" s="43" t="s">
        <v>390</v>
      </c>
      <c r="I42" s="43" t="s">
        <v>391</v>
      </c>
      <c r="J42" s="43" t="s">
        <v>392</v>
      </c>
      <c r="K42" s="43" t="s">
        <v>393</v>
      </c>
      <c r="L42" s="43" t="s">
        <v>394</v>
      </c>
      <c r="M42" s="43" t="s">
        <v>395</v>
      </c>
      <c r="N42" s="43" t="s">
        <v>396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15">
      <c r="A43" s="43" t="s">
        <v>397</v>
      </c>
      <c r="B43" s="60">
        <v>24155</v>
      </c>
      <c r="C43" s="44">
        <v>3</v>
      </c>
      <c r="D43" s="44">
        <v>2</v>
      </c>
      <c r="E43" s="44">
        <v>2</v>
      </c>
      <c r="F43" s="43" t="s">
        <v>398</v>
      </c>
      <c r="G43" s="43" t="s">
        <v>399</v>
      </c>
      <c r="H43" s="43" t="s">
        <v>400</v>
      </c>
      <c r="I43" s="43" t="s">
        <v>401</v>
      </c>
      <c r="J43" s="43" t="s">
        <v>61</v>
      </c>
      <c r="K43" s="43" t="s">
        <v>402</v>
      </c>
      <c r="L43" s="43" t="s">
        <v>403</v>
      </c>
      <c r="M43" s="43" t="s">
        <v>404</v>
      </c>
      <c r="N43" s="43" t="s">
        <v>405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15">
      <c r="A44" s="43" t="s">
        <v>406</v>
      </c>
      <c r="B44" s="60">
        <v>24173</v>
      </c>
      <c r="C44" s="44">
        <v>3</v>
      </c>
      <c r="D44" s="44">
        <v>2</v>
      </c>
      <c r="E44" s="44">
        <v>3</v>
      </c>
      <c r="F44" s="43" t="s">
        <v>407</v>
      </c>
      <c r="G44" s="43" t="s">
        <v>408</v>
      </c>
      <c r="H44" s="43" t="s">
        <v>409</v>
      </c>
      <c r="I44" s="43" t="s">
        <v>410</v>
      </c>
      <c r="J44" s="43" t="s">
        <v>411</v>
      </c>
      <c r="K44" s="43" t="s">
        <v>412</v>
      </c>
      <c r="L44" s="43" t="s">
        <v>413</v>
      </c>
      <c r="M44" s="43" t="s">
        <v>414</v>
      </c>
      <c r="N44" s="43" t="s">
        <v>415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15">
      <c r="A45" s="43" t="s">
        <v>416</v>
      </c>
      <c r="B45" s="60">
        <v>24111</v>
      </c>
      <c r="C45" s="44">
        <v>3</v>
      </c>
      <c r="D45" s="44">
        <v>2</v>
      </c>
      <c r="E45" s="44">
        <v>4</v>
      </c>
      <c r="F45" s="43" t="s">
        <v>417</v>
      </c>
      <c r="G45" s="43" t="s">
        <v>418</v>
      </c>
      <c r="H45" s="43" t="s">
        <v>419</v>
      </c>
      <c r="I45" s="43" t="s">
        <v>420</v>
      </c>
      <c r="J45" s="43" t="s">
        <v>421</v>
      </c>
      <c r="K45" s="43" t="s">
        <v>422</v>
      </c>
      <c r="L45" s="43" t="s">
        <v>423</v>
      </c>
      <c r="M45" s="43" t="s">
        <v>424</v>
      </c>
      <c r="N45" s="43" t="s">
        <v>425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15">
      <c r="A46" s="43" t="s">
        <v>426</v>
      </c>
      <c r="B46" s="60">
        <v>24164</v>
      </c>
      <c r="C46" s="44">
        <v>3</v>
      </c>
      <c r="D46" s="44">
        <v>2</v>
      </c>
      <c r="E46" s="44">
        <v>5</v>
      </c>
      <c r="F46" s="43" t="s">
        <v>427</v>
      </c>
      <c r="G46" s="43" t="s">
        <v>428</v>
      </c>
      <c r="H46" s="43" t="s">
        <v>429</v>
      </c>
      <c r="I46" s="43" t="s">
        <v>430</v>
      </c>
      <c r="J46" s="43" t="s">
        <v>431</v>
      </c>
      <c r="K46" s="43" t="s">
        <v>432</v>
      </c>
      <c r="L46" s="43" t="s">
        <v>433</v>
      </c>
      <c r="M46" s="43" t="s">
        <v>434</v>
      </c>
      <c r="N46" s="43" t="s">
        <v>435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15">
      <c r="A47" s="43" t="s">
        <v>436</v>
      </c>
      <c r="B47" s="60">
        <v>34797</v>
      </c>
      <c r="C47" s="44">
        <v>3</v>
      </c>
      <c r="D47" s="44">
        <v>2</v>
      </c>
      <c r="E47" s="44">
        <v>6</v>
      </c>
      <c r="F47" s="43" t="s">
        <v>437</v>
      </c>
      <c r="G47" s="43" t="s">
        <v>438</v>
      </c>
      <c r="H47" s="43" t="s">
        <v>439</v>
      </c>
      <c r="I47" s="43" t="s">
        <v>440</v>
      </c>
      <c r="J47" s="43" t="s">
        <v>61</v>
      </c>
      <c r="K47" s="43" t="s">
        <v>441</v>
      </c>
      <c r="L47" s="43" t="s">
        <v>442</v>
      </c>
      <c r="M47" s="43" t="s">
        <v>443</v>
      </c>
      <c r="N47" s="43" t="s">
        <v>444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15">
      <c r="A48" s="43" t="s">
        <v>445</v>
      </c>
      <c r="B48" s="60">
        <v>41812</v>
      </c>
      <c r="C48" s="44">
        <v>3</v>
      </c>
      <c r="D48" s="44">
        <v>2</v>
      </c>
      <c r="E48" s="44">
        <v>7</v>
      </c>
      <c r="F48" s="43" t="s">
        <v>446</v>
      </c>
      <c r="G48" s="43" t="s">
        <v>447</v>
      </c>
      <c r="H48" s="43" t="s">
        <v>448</v>
      </c>
      <c r="I48" s="43" t="s">
        <v>449</v>
      </c>
      <c r="J48" s="43" t="s">
        <v>450</v>
      </c>
      <c r="K48" s="43" t="s">
        <v>451</v>
      </c>
      <c r="L48" s="43" t="s">
        <v>452</v>
      </c>
      <c r="M48" s="43" t="s">
        <v>453</v>
      </c>
      <c r="N48" s="43" t="s">
        <v>454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15">
      <c r="A49" s="43" t="s">
        <v>455</v>
      </c>
      <c r="B49" s="60">
        <v>44151</v>
      </c>
      <c r="C49" s="44">
        <v>3</v>
      </c>
      <c r="D49" s="44">
        <v>2</v>
      </c>
      <c r="E49" s="44">
        <v>8</v>
      </c>
      <c r="F49" s="43" t="s">
        <v>456</v>
      </c>
      <c r="G49" s="43" t="s">
        <v>457</v>
      </c>
      <c r="H49" s="43" t="s">
        <v>390</v>
      </c>
      <c r="I49" s="43" t="s">
        <v>391</v>
      </c>
      <c r="J49" s="43" t="s">
        <v>392</v>
      </c>
      <c r="K49" s="43" t="s">
        <v>458</v>
      </c>
      <c r="L49" s="43" t="s">
        <v>394</v>
      </c>
      <c r="M49" s="43" t="s">
        <v>459</v>
      </c>
      <c r="N49" s="43" t="s">
        <v>460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15">
      <c r="A50" s="43" t="s">
        <v>461</v>
      </c>
      <c r="B50" s="60">
        <v>44497</v>
      </c>
      <c r="C50" s="44">
        <v>3</v>
      </c>
      <c r="D50" s="44">
        <v>2</v>
      </c>
      <c r="E50" s="44">
        <v>9</v>
      </c>
      <c r="F50" s="43" t="s">
        <v>462</v>
      </c>
      <c r="G50" s="43" t="s">
        <v>463</v>
      </c>
      <c r="H50" s="43" t="s">
        <v>390</v>
      </c>
      <c r="I50" s="43" t="s">
        <v>391</v>
      </c>
      <c r="J50" s="43" t="s">
        <v>392</v>
      </c>
      <c r="K50" s="43" t="s">
        <v>464</v>
      </c>
      <c r="L50" s="43" t="s">
        <v>394</v>
      </c>
      <c r="M50" s="43" t="s">
        <v>465</v>
      </c>
      <c r="N50" s="43" t="s">
        <v>466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15">
      <c r="A51" s="43" t="s">
        <v>467</v>
      </c>
      <c r="B51" s="60">
        <v>24126</v>
      </c>
      <c r="C51" s="44">
        <v>3</v>
      </c>
      <c r="D51" s="44">
        <v>3</v>
      </c>
      <c r="E51" s="44">
        <v>1</v>
      </c>
      <c r="F51" s="43" t="s">
        <v>468</v>
      </c>
      <c r="G51" s="43" t="s">
        <v>469</v>
      </c>
      <c r="H51" s="43" t="s">
        <v>470</v>
      </c>
      <c r="I51" s="43" t="s">
        <v>471</v>
      </c>
      <c r="J51" s="43" t="s">
        <v>472</v>
      </c>
      <c r="K51" s="43" t="s">
        <v>473</v>
      </c>
      <c r="L51" s="43" t="s">
        <v>474</v>
      </c>
      <c r="M51" s="43" t="s">
        <v>475</v>
      </c>
      <c r="N51" s="43" t="s">
        <v>476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15">
      <c r="A52" s="43" t="s">
        <v>477</v>
      </c>
      <c r="B52" s="60">
        <v>24109</v>
      </c>
      <c r="C52" s="44">
        <v>3</v>
      </c>
      <c r="D52" s="44">
        <v>3</v>
      </c>
      <c r="E52" s="44">
        <v>3</v>
      </c>
      <c r="F52" s="43" t="s">
        <v>478</v>
      </c>
      <c r="G52" s="43" t="s">
        <v>479</v>
      </c>
      <c r="H52" s="43" t="s">
        <v>480</v>
      </c>
      <c r="I52" s="43" t="s">
        <v>481</v>
      </c>
      <c r="J52" s="43" t="s">
        <v>61</v>
      </c>
      <c r="K52" s="43" t="s">
        <v>482</v>
      </c>
      <c r="L52" s="43" t="s">
        <v>483</v>
      </c>
      <c r="M52" s="43" t="s">
        <v>484</v>
      </c>
      <c r="N52" s="43" t="s">
        <v>485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15">
      <c r="A53" s="43" t="s">
        <v>486</v>
      </c>
      <c r="B53" s="60">
        <v>24087</v>
      </c>
      <c r="C53" s="44">
        <v>3</v>
      </c>
      <c r="D53" s="44">
        <v>3</v>
      </c>
      <c r="E53" s="44">
        <v>4</v>
      </c>
      <c r="F53" s="43" t="s">
        <v>487</v>
      </c>
      <c r="G53" s="43" t="s">
        <v>488</v>
      </c>
      <c r="H53" s="43" t="s">
        <v>489</v>
      </c>
      <c r="I53" s="43" t="s">
        <v>490</v>
      </c>
      <c r="J53" s="43" t="s">
        <v>61</v>
      </c>
      <c r="K53" s="43" t="s">
        <v>491</v>
      </c>
      <c r="L53" s="43" t="s">
        <v>491</v>
      </c>
      <c r="M53" s="43" t="s">
        <v>492</v>
      </c>
      <c r="N53" s="43" t="s">
        <v>493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15">
      <c r="A54" s="43" t="s">
        <v>494</v>
      </c>
      <c r="B54" s="60">
        <v>44603</v>
      </c>
      <c r="C54" s="44">
        <v>3</v>
      </c>
      <c r="D54" s="44">
        <v>3</v>
      </c>
      <c r="E54" s="44">
        <v>5</v>
      </c>
      <c r="F54" s="43" t="s">
        <v>495</v>
      </c>
      <c r="G54" s="43" t="s">
        <v>496</v>
      </c>
      <c r="H54" s="43" t="s">
        <v>497</v>
      </c>
      <c r="I54" s="43" t="s">
        <v>498</v>
      </c>
      <c r="J54" s="43" t="s">
        <v>499</v>
      </c>
      <c r="K54" s="43" t="s">
        <v>500</v>
      </c>
      <c r="L54" s="43" t="s">
        <v>501</v>
      </c>
      <c r="M54" s="43" t="s">
        <v>502</v>
      </c>
      <c r="N54" s="43" t="s">
        <v>503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15">
      <c r="A55" s="43" t="s">
        <v>504</v>
      </c>
      <c r="B55" s="60">
        <v>59696</v>
      </c>
      <c r="C55" s="44">
        <v>3</v>
      </c>
      <c r="D55" s="44">
        <v>3</v>
      </c>
      <c r="E55" s="44">
        <v>7</v>
      </c>
      <c r="F55" s="43" t="s">
        <v>505</v>
      </c>
      <c r="G55" s="43" t="s">
        <v>506</v>
      </c>
      <c r="H55" s="43" t="s">
        <v>507</v>
      </c>
      <c r="I55" s="43" t="s">
        <v>508</v>
      </c>
      <c r="J55" s="43" t="s">
        <v>61</v>
      </c>
      <c r="K55" s="43" t="s">
        <v>509</v>
      </c>
      <c r="L55" s="43" t="s">
        <v>510</v>
      </c>
      <c r="M55" s="43" t="s">
        <v>511</v>
      </c>
      <c r="N55" s="43" t="s">
        <v>512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15">
      <c r="A56" s="43" t="s">
        <v>513</v>
      </c>
      <c r="B56" s="60">
        <v>24105</v>
      </c>
      <c r="C56" s="44">
        <v>4</v>
      </c>
      <c r="D56" s="44">
        <v>1</v>
      </c>
      <c r="E56" s="44">
        <v>1</v>
      </c>
      <c r="F56" s="43" t="s">
        <v>514</v>
      </c>
      <c r="G56" s="43" t="s">
        <v>515</v>
      </c>
      <c r="H56" s="43" t="s">
        <v>390</v>
      </c>
      <c r="I56" s="43" t="s">
        <v>391</v>
      </c>
      <c r="J56" s="43" t="s">
        <v>392</v>
      </c>
      <c r="K56" s="43" t="s">
        <v>516</v>
      </c>
      <c r="L56" s="43" t="s">
        <v>394</v>
      </c>
      <c r="M56" s="43" t="s">
        <v>517</v>
      </c>
      <c r="N56" s="43" t="s">
        <v>518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15">
      <c r="A57" s="43" t="s">
        <v>519</v>
      </c>
      <c r="B57" s="60">
        <v>24106</v>
      </c>
      <c r="C57" s="44">
        <v>4</v>
      </c>
      <c r="D57" s="44">
        <v>1</v>
      </c>
      <c r="E57" s="44">
        <v>2</v>
      </c>
      <c r="F57" s="43" t="s">
        <v>520</v>
      </c>
      <c r="G57" s="43" t="s">
        <v>521</v>
      </c>
      <c r="H57" s="43" t="s">
        <v>390</v>
      </c>
      <c r="I57" s="43" t="s">
        <v>391</v>
      </c>
      <c r="J57" s="43" t="s">
        <v>392</v>
      </c>
      <c r="K57" s="43" t="s">
        <v>522</v>
      </c>
      <c r="L57" s="43" t="s">
        <v>394</v>
      </c>
      <c r="M57" s="43" t="s">
        <v>523</v>
      </c>
      <c r="N57" s="43" t="s">
        <v>524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15">
      <c r="A58" s="43" t="s">
        <v>525</v>
      </c>
      <c r="B58" s="60">
        <v>24129</v>
      </c>
      <c r="C58" s="44">
        <v>4</v>
      </c>
      <c r="D58" s="44">
        <v>1</v>
      </c>
      <c r="E58" s="44">
        <v>3</v>
      </c>
      <c r="F58" s="43" t="s">
        <v>526</v>
      </c>
      <c r="G58" s="43" t="s">
        <v>527</v>
      </c>
      <c r="H58" s="43" t="s">
        <v>390</v>
      </c>
      <c r="I58" s="43" t="s">
        <v>391</v>
      </c>
      <c r="J58" s="43" t="s">
        <v>392</v>
      </c>
      <c r="K58" s="43" t="s">
        <v>528</v>
      </c>
      <c r="L58" s="43" t="s">
        <v>394</v>
      </c>
      <c r="M58" s="43" t="s">
        <v>529</v>
      </c>
      <c r="N58" s="43" t="s">
        <v>530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15">
      <c r="A59" s="43" t="s">
        <v>531</v>
      </c>
      <c r="B59" s="60">
        <v>33000</v>
      </c>
      <c r="C59" s="44">
        <v>4</v>
      </c>
      <c r="D59" s="44">
        <v>1</v>
      </c>
      <c r="E59" s="44">
        <v>4</v>
      </c>
      <c r="F59" s="43" t="s">
        <v>532</v>
      </c>
      <c r="G59" s="43" t="s">
        <v>533</v>
      </c>
      <c r="H59" s="43" t="s">
        <v>390</v>
      </c>
      <c r="I59" s="43" t="s">
        <v>391</v>
      </c>
      <c r="J59" s="43" t="s">
        <v>392</v>
      </c>
      <c r="K59" s="43" t="s">
        <v>534</v>
      </c>
      <c r="L59" s="43" t="s">
        <v>394</v>
      </c>
      <c r="M59" s="43" t="s">
        <v>535</v>
      </c>
      <c r="N59" s="43" t="s">
        <v>536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15">
      <c r="A60" s="43" t="s">
        <v>537</v>
      </c>
      <c r="B60" s="60">
        <v>37730</v>
      </c>
      <c r="C60" s="44">
        <v>4</v>
      </c>
      <c r="D60" s="44">
        <v>1</v>
      </c>
      <c r="E60" s="44">
        <v>5</v>
      </c>
      <c r="F60" s="43" t="s">
        <v>538</v>
      </c>
      <c r="G60" s="43" t="s">
        <v>539</v>
      </c>
      <c r="H60" s="43" t="s">
        <v>390</v>
      </c>
      <c r="I60" s="43" t="s">
        <v>391</v>
      </c>
      <c r="J60" s="43" t="s">
        <v>392</v>
      </c>
      <c r="K60" s="43" t="s">
        <v>540</v>
      </c>
      <c r="L60" s="43" t="s">
        <v>394</v>
      </c>
      <c r="M60" s="43" t="s">
        <v>541</v>
      </c>
      <c r="N60" s="43" t="s">
        <v>542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15">
      <c r="A61" s="43" t="s">
        <v>543</v>
      </c>
      <c r="B61" s="60">
        <v>38768</v>
      </c>
      <c r="C61" s="44">
        <v>4</v>
      </c>
      <c r="D61" s="44">
        <v>1</v>
      </c>
      <c r="E61" s="44">
        <v>6</v>
      </c>
      <c r="F61" s="43" t="s">
        <v>544</v>
      </c>
      <c r="G61" s="43" t="s">
        <v>545</v>
      </c>
      <c r="H61" s="43" t="s">
        <v>546</v>
      </c>
      <c r="I61" s="43" t="s">
        <v>547</v>
      </c>
      <c r="J61" s="43" t="s">
        <v>61</v>
      </c>
      <c r="K61" s="43" t="s">
        <v>548</v>
      </c>
      <c r="L61" s="43" t="s">
        <v>549</v>
      </c>
      <c r="M61" s="43" t="s">
        <v>550</v>
      </c>
      <c r="N61" s="43" t="s">
        <v>551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15">
      <c r="A62" s="43" t="s">
        <v>552</v>
      </c>
      <c r="B62" s="60">
        <v>47858</v>
      </c>
      <c r="C62" s="44">
        <v>4</v>
      </c>
      <c r="D62" s="44">
        <v>1</v>
      </c>
      <c r="E62" s="44">
        <v>7</v>
      </c>
      <c r="F62" s="43" t="s">
        <v>553</v>
      </c>
      <c r="G62" s="43" t="s">
        <v>554</v>
      </c>
      <c r="H62" s="43" t="s">
        <v>390</v>
      </c>
      <c r="I62" s="43" t="s">
        <v>391</v>
      </c>
      <c r="J62" s="43" t="s">
        <v>392</v>
      </c>
      <c r="K62" s="43" t="s">
        <v>555</v>
      </c>
      <c r="L62" s="43" t="s">
        <v>394</v>
      </c>
      <c r="M62" s="43" t="s">
        <v>556</v>
      </c>
      <c r="N62" s="43" t="s">
        <v>557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15">
      <c r="A63" s="43" t="s">
        <v>558</v>
      </c>
      <c r="B63" s="60">
        <v>56631</v>
      </c>
      <c r="C63" s="44">
        <v>4</v>
      </c>
      <c r="D63" s="44">
        <v>1</v>
      </c>
      <c r="E63" s="44">
        <v>8</v>
      </c>
      <c r="F63" s="43" t="s">
        <v>559</v>
      </c>
      <c r="G63" s="43" t="s">
        <v>560</v>
      </c>
      <c r="H63" s="43" t="s">
        <v>561</v>
      </c>
      <c r="I63" s="43" t="s">
        <v>562</v>
      </c>
      <c r="J63" s="43" t="s">
        <v>61</v>
      </c>
      <c r="K63" s="43" t="s">
        <v>563</v>
      </c>
      <c r="L63" s="43" t="s">
        <v>564</v>
      </c>
      <c r="M63" s="43" t="s">
        <v>565</v>
      </c>
      <c r="N63" s="43" t="s">
        <v>566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15">
      <c r="A64" s="43" t="s">
        <v>567</v>
      </c>
      <c r="B64" s="60">
        <v>24110</v>
      </c>
      <c r="C64" s="44">
        <v>4</v>
      </c>
      <c r="D64" s="44">
        <v>2</v>
      </c>
      <c r="E64" s="44">
        <v>1</v>
      </c>
      <c r="F64" s="43" t="s">
        <v>568</v>
      </c>
      <c r="G64" s="43" t="s">
        <v>569</v>
      </c>
      <c r="H64" s="43" t="s">
        <v>390</v>
      </c>
      <c r="I64" s="43" t="s">
        <v>391</v>
      </c>
      <c r="J64" s="43" t="s">
        <v>392</v>
      </c>
      <c r="K64" s="43" t="s">
        <v>570</v>
      </c>
      <c r="L64" s="43" t="s">
        <v>394</v>
      </c>
      <c r="M64" s="43" t="s">
        <v>571</v>
      </c>
      <c r="N64" s="43" t="s">
        <v>572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15">
      <c r="A65" s="43" t="s">
        <v>573</v>
      </c>
      <c r="B65" s="60">
        <v>24083</v>
      </c>
      <c r="C65" s="44">
        <v>4</v>
      </c>
      <c r="D65" s="44">
        <v>2</v>
      </c>
      <c r="E65" s="44">
        <v>2</v>
      </c>
      <c r="F65" s="43" t="s">
        <v>574</v>
      </c>
      <c r="G65" s="43" t="s">
        <v>575</v>
      </c>
      <c r="H65" s="43" t="s">
        <v>576</v>
      </c>
      <c r="I65" s="43" t="s">
        <v>577</v>
      </c>
      <c r="J65" s="43" t="s">
        <v>578</v>
      </c>
      <c r="K65" s="43" t="s">
        <v>579</v>
      </c>
      <c r="L65" s="43" t="s">
        <v>580</v>
      </c>
      <c r="M65" s="43" t="s">
        <v>581</v>
      </c>
      <c r="N65" s="43" t="s">
        <v>582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15">
      <c r="A66" s="43" t="s">
        <v>583</v>
      </c>
      <c r="B66" s="60">
        <v>24084</v>
      </c>
      <c r="C66" s="44">
        <v>4</v>
      </c>
      <c r="D66" s="44">
        <v>2</v>
      </c>
      <c r="E66" s="44">
        <v>3</v>
      </c>
      <c r="F66" s="43" t="s">
        <v>584</v>
      </c>
      <c r="G66" s="43" t="s">
        <v>585</v>
      </c>
      <c r="H66" s="43" t="s">
        <v>586</v>
      </c>
      <c r="I66" s="43" t="s">
        <v>587</v>
      </c>
      <c r="J66" s="43" t="s">
        <v>588</v>
      </c>
      <c r="K66" s="43" t="s">
        <v>589</v>
      </c>
      <c r="L66" s="43" t="s">
        <v>590</v>
      </c>
      <c r="M66" s="43" t="s">
        <v>591</v>
      </c>
      <c r="N66" s="43" t="s">
        <v>592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15">
      <c r="A67" s="43" t="s">
        <v>593</v>
      </c>
      <c r="B67" s="60">
        <v>24107</v>
      </c>
      <c r="C67" s="44">
        <v>4</v>
      </c>
      <c r="D67" s="44">
        <v>2</v>
      </c>
      <c r="E67" s="44">
        <v>4</v>
      </c>
      <c r="F67" s="43" t="s">
        <v>594</v>
      </c>
      <c r="G67" s="43" t="s">
        <v>595</v>
      </c>
      <c r="H67" s="43" t="s">
        <v>390</v>
      </c>
      <c r="I67" s="43" t="s">
        <v>391</v>
      </c>
      <c r="J67" s="43" t="s">
        <v>392</v>
      </c>
      <c r="K67" s="43" t="s">
        <v>596</v>
      </c>
      <c r="L67" s="43" t="s">
        <v>394</v>
      </c>
      <c r="M67" s="43" t="s">
        <v>597</v>
      </c>
      <c r="N67" s="43" t="s">
        <v>598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15">
      <c r="A68" s="43" t="s">
        <v>599</v>
      </c>
      <c r="B68" s="60">
        <v>30424</v>
      </c>
      <c r="C68" s="44">
        <v>4</v>
      </c>
      <c r="D68" s="44">
        <v>2</v>
      </c>
      <c r="E68" s="44">
        <v>5</v>
      </c>
      <c r="F68" s="43" t="s">
        <v>600</v>
      </c>
      <c r="G68" s="43" t="s">
        <v>601</v>
      </c>
      <c r="H68" s="43" t="s">
        <v>602</v>
      </c>
      <c r="I68" s="43" t="s">
        <v>603</v>
      </c>
      <c r="J68" s="43" t="s">
        <v>604</v>
      </c>
      <c r="K68" s="43" t="s">
        <v>605</v>
      </c>
      <c r="L68" s="43" t="s">
        <v>606</v>
      </c>
      <c r="M68" s="43" t="s">
        <v>607</v>
      </c>
      <c r="N68" s="43" t="s">
        <v>608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15">
      <c r="A69" s="43" t="s">
        <v>609</v>
      </c>
      <c r="B69" s="60">
        <v>39945</v>
      </c>
      <c r="C69" s="44">
        <v>4</v>
      </c>
      <c r="D69" s="44">
        <v>2</v>
      </c>
      <c r="E69" s="44">
        <v>6</v>
      </c>
      <c r="F69" s="43" t="s">
        <v>610</v>
      </c>
      <c r="G69" s="43" t="s">
        <v>611</v>
      </c>
      <c r="H69" s="43" t="s">
        <v>612</v>
      </c>
      <c r="I69" s="43" t="s">
        <v>613</v>
      </c>
      <c r="J69" s="43" t="s">
        <v>614</v>
      </c>
      <c r="K69" s="43" t="s">
        <v>615</v>
      </c>
      <c r="L69" s="43" t="s">
        <v>616</v>
      </c>
      <c r="M69" s="43" t="s">
        <v>617</v>
      </c>
      <c r="N69" s="43" t="s">
        <v>618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15">
      <c r="A70" s="43" t="s">
        <v>619</v>
      </c>
      <c r="B70" s="60">
        <v>41856</v>
      </c>
      <c r="C70" s="44">
        <v>4</v>
      </c>
      <c r="D70" s="44">
        <v>2</v>
      </c>
      <c r="E70" s="44">
        <v>7</v>
      </c>
      <c r="F70" s="43" t="s">
        <v>620</v>
      </c>
      <c r="G70" s="43" t="s">
        <v>621</v>
      </c>
      <c r="H70" s="43" t="s">
        <v>390</v>
      </c>
      <c r="I70" s="43" t="s">
        <v>391</v>
      </c>
      <c r="J70" s="43" t="s">
        <v>392</v>
      </c>
      <c r="K70" s="43" t="s">
        <v>622</v>
      </c>
      <c r="L70" s="43" t="s">
        <v>394</v>
      </c>
      <c r="M70" s="43" t="s">
        <v>623</v>
      </c>
      <c r="N70" s="43" t="s">
        <v>624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15">
      <c r="A71" s="43" t="s">
        <v>625</v>
      </c>
      <c r="B71" s="60">
        <v>55552</v>
      </c>
      <c r="C71" s="44">
        <v>4</v>
      </c>
      <c r="D71" s="44">
        <v>2</v>
      </c>
      <c r="E71" s="44">
        <v>9</v>
      </c>
      <c r="F71" s="43" t="s">
        <v>626</v>
      </c>
      <c r="G71" s="43" t="s">
        <v>627</v>
      </c>
      <c r="H71" s="43" t="s">
        <v>628</v>
      </c>
      <c r="I71" s="43" t="s">
        <v>629</v>
      </c>
      <c r="J71" s="43" t="s">
        <v>630</v>
      </c>
      <c r="K71" s="43" t="s">
        <v>631</v>
      </c>
      <c r="L71" s="43" t="s">
        <v>61</v>
      </c>
      <c r="M71" s="43" t="s">
        <v>632</v>
      </c>
      <c r="N71" s="43" t="s">
        <v>633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15">
      <c r="A72" s="43" t="s">
        <v>634</v>
      </c>
      <c r="B72" s="60">
        <v>190590</v>
      </c>
      <c r="C72" s="44">
        <v>4</v>
      </c>
      <c r="D72" s="44">
        <v>2</v>
      </c>
      <c r="E72" s="44">
        <v>10</v>
      </c>
      <c r="F72" s="43" t="s">
        <v>635</v>
      </c>
      <c r="G72" s="43" t="s">
        <v>636</v>
      </c>
      <c r="H72" s="43" t="s">
        <v>61</v>
      </c>
      <c r="I72" s="43" t="s">
        <v>61</v>
      </c>
      <c r="J72" s="43" t="s">
        <v>61</v>
      </c>
      <c r="K72" s="43" t="s">
        <v>61</v>
      </c>
      <c r="L72" s="43" t="s">
        <v>61</v>
      </c>
      <c r="M72" s="43" t="s">
        <v>61</v>
      </c>
      <c r="N72" s="43" t="s">
        <v>637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15">
      <c r="A73" s="43" t="s">
        <v>638</v>
      </c>
      <c r="B73" s="60">
        <v>194423</v>
      </c>
      <c r="C73" s="44">
        <v>4</v>
      </c>
      <c r="D73" s="44">
        <v>2</v>
      </c>
      <c r="E73" s="44">
        <v>11</v>
      </c>
      <c r="F73" s="43" t="s">
        <v>639</v>
      </c>
      <c r="G73" s="43" t="s">
        <v>640</v>
      </c>
      <c r="H73" s="43" t="s">
        <v>641</v>
      </c>
      <c r="I73" s="43" t="s">
        <v>642</v>
      </c>
      <c r="J73" s="43" t="s">
        <v>643</v>
      </c>
      <c r="K73" s="43" t="s">
        <v>644</v>
      </c>
      <c r="L73" s="43" t="s">
        <v>61</v>
      </c>
      <c r="M73" s="43" t="s">
        <v>645</v>
      </c>
      <c r="N73" s="43" t="s">
        <v>646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15">
      <c r="A74" s="43" t="s">
        <v>647</v>
      </c>
      <c r="B74" s="60">
        <v>24184</v>
      </c>
      <c r="C74" s="44">
        <v>4</v>
      </c>
      <c r="D74" s="44">
        <v>3</v>
      </c>
      <c r="E74" s="44">
        <v>1</v>
      </c>
      <c r="F74" s="43" t="s">
        <v>648</v>
      </c>
      <c r="G74" s="43" t="s">
        <v>649</v>
      </c>
      <c r="H74" s="43" t="s">
        <v>650</v>
      </c>
      <c r="I74" s="43" t="s">
        <v>651</v>
      </c>
      <c r="J74" s="43" t="s">
        <v>652</v>
      </c>
      <c r="K74" s="43" t="s">
        <v>653</v>
      </c>
      <c r="L74" s="43" t="s">
        <v>654</v>
      </c>
      <c r="M74" s="43" t="s">
        <v>655</v>
      </c>
      <c r="N74" s="43" t="s">
        <v>656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15">
      <c r="A75" s="43" t="s">
        <v>657</v>
      </c>
      <c r="B75" s="60">
        <v>24207</v>
      </c>
      <c r="C75" s="44">
        <v>4</v>
      </c>
      <c r="D75" s="44">
        <v>3</v>
      </c>
      <c r="E75" s="44">
        <v>2</v>
      </c>
      <c r="F75" s="43" t="s">
        <v>658</v>
      </c>
      <c r="G75" s="43" t="s">
        <v>659</v>
      </c>
      <c r="H75" s="43" t="s">
        <v>660</v>
      </c>
      <c r="I75" s="43" t="s">
        <v>661</v>
      </c>
      <c r="J75" s="43" t="s">
        <v>662</v>
      </c>
      <c r="K75" s="43" t="s">
        <v>663</v>
      </c>
      <c r="L75" s="43" t="s">
        <v>664</v>
      </c>
      <c r="M75" s="43" t="s">
        <v>665</v>
      </c>
      <c r="N75" s="43" t="s">
        <v>666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15">
      <c r="A76" s="43" t="s">
        <v>667</v>
      </c>
      <c r="B76" s="60">
        <v>24175</v>
      </c>
      <c r="C76" s="44">
        <v>4</v>
      </c>
      <c r="D76" s="44">
        <v>3</v>
      </c>
      <c r="E76" s="44">
        <v>4</v>
      </c>
      <c r="F76" s="43" t="s">
        <v>668</v>
      </c>
      <c r="G76" s="43" t="s">
        <v>669</v>
      </c>
      <c r="H76" s="43" t="s">
        <v>670</v>
      </c>
      <c r="I76" s="43" t="s">
        <v>671</v>
      </c>
      <c r="J76" s="43" t="s">
        <v>672</v>
      </c>
      <c r="K76" s="43" t="s">
        <v>673</v>
      </c>
      <c r="L76" s="43" t="s">
        <v>674</v>
      </c>
      <c r="M76" s="43" t="s">
        <v>675</v>
      </c>
      <c r="N76" s="43" t="s">
        <v>676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15">
      <c r="A77" s="43" t="s">
        <v>677</v>
      </c>
      <c r="B77" s="60">
        <v>24152</v>
      </c>
      <c r="C77" s="44">
        <v>4</v>
      </c>
      <c r="D77" s="44">
        <v>3</v>
      </c>
      <c r="E77" s="44">
        <v>5</v>
      </c>
      <c r="F77" s="43" t="s">
        <v>678</v>
      </c>
      <c r="G77" s="43" t="s">
        <v>679</v>
      </c>
      <c r="H77" s="43" t="s">
        <v>680</v>
      </c>
      <c r="I77" s="43" t="s">
        <v>681</v>
      </c>
      <c r="J77" s="43" t="s">
        <v>682</v>
      </c>
      <c r="K77" s="43" t="s">
        <v>683</v>
      </c>
      <c r="L77" s="43" t="s">
        <v>683</v>
      </c>
      <c r="M77" s="43" t="s">
        <v>684</v>
      </c>
      <c r="N77" s="43" t="s">
        <v>685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15">
      <c r="A78" s="43" t="s">
        <v>686</v>
      </c>
      <c r="B78" s="60">
        <v>63696</v>
      </c>
      <c r="C78" s="44">
        <v>4</v>
      </c>
      <c r="D78" s="44">
        <v>3</v>
      </c>
      <c r="E78" s="44">
        <v>6</v>
      </c>
      <c r="F78" s="43" t="s">
        <v>687</v>
      </c>
      <c r="G78" s="43" t="s">
        <v>688</v>
      </c>
      <c r="H78" s="43" t="s">
        <v>689</v>
      </c>
      <c r="I78" s="43" t="s">
        <v>690</v>
      </c>
      <c r="J78" s="43" t="s">
        <v>691</v>
      </c>
      <c r="K78" s="43" t="s">
        <v>692</v>
      </c>
      <c r="L78" s="43" t="s">
        <v>692</v>
      </c>
      <c r="M78" s="43" t="s">
        <v>693</v>
      </c>
      <c r="N78" s="43" t="s">
        <v>694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15">
      <c r="A79" s="1"/>
      <c r="B79" s="1"/>
      <c r="C79" s="1"/>
      <c r="D79" s="1"/>
      <c r="E79" s="1"/>
      <c r="F79" s="45" t="s">
        <v>695</v>
      </c>
      <c r="G79" s="1"/>
      <c r="H79" s="1"/>
      <c r="I79" s="1"/>
      <c r="J79" s="1"/>
      <c r="K79" s="45" t="s">
        <v>696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1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依頼書　2026 (記入例)</vt:lpstr>
      <vt:lpstr>依頼書　2026</vt:lpstr>
      <vt:lpstr>クラブ情報</vt:lpstr>
      <vt:lpstr>'依頼書　2026 (記入例)'!クラブ情報参照範囲</vt:lpstr>
      <vt:lpstr>クラブ情報参照範囲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Akiemi Fujiwara</dc:creator>
  <cp:lastModifiedBy>高橋-main</cp:lastModifiedBy>
  <cp:lastPrinted>2026-07-07T03:17:34Z</cp:lastPrinted>
  <dcterms:created xsi:type="dcterms:W3CDTF">2026-06-30T08:33:50Z</dcterms:created>
  <dcterms:modified xsi:type="dcterms:W3CDTF">2026-07-09T05:10:57Z</dcterms:modified>
</cp:coreProperties>
</file>